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明细表" sheetId="8" r:id="rId1"/>
    <sheet name="Sheet1" sheetId="9" r:id="rId2"/>
  </sheets>
  <definedNames>
    <definedName name="_xlnm._FilterDatabase" localSheetId="0" hidden="1">明细表!$A$3:$AX$5</definedName>
    <definedName name="_xlnm.Print_Titles" localSheetId="0">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<sst xmlns="http://schemas.openxmlformats.org/spreadsheetml/2006/main" count="551" uniqueCount="290">
  <si>
    <t>佳县2027年地膜种植、高粱良种补贴和红薯种植项目申报明细汇总</t>
  </si>
  <si>
    <t>序号</t>
  </si>
  <si>
    <t>乡镇</t>
  </si>
  <si>
    <t>行政村</t>
  </si>
  <si>
    <t>玉米</t>
  </si>
  <si>
    <t>谷子</t>
  </si>
  <si>
    <t>大豆</t>
  </si>
  <si>
    <t>油葵</t>
  </si>
  <si>
    <t>牧草</t>
  </si>
  <si>
    <t>高梁</t>
  </si>
  <si>
    <t>红薯</t>
  </si>
  <si>
    <t>半膜玉米（亩）</t>
  </si>
  <si>
    <t>全膜玉米（亩）</t>
  </si>
  <si>
    <t>半膜谷子（亩）</t>
  </si>
  <si>
    <t>全膜谷子（亩）</t>
  </si>
  <si>
    <t>半膜大豆（亩）</t>
  </si>
  <si>
    <t>全膜大豆（亩）</t>
  </si>
  <si>
    <t>半膜油葵（亩）</t>
  </si>
  <si>
    <t>全膜油葵（亩）</t>
  </si>
  <si>
    <t>半膜牧草（亩）</t>
  </si>
  <si>
    <t>全膜牧草（亩）</t>
  </si>
  <si>
    <t>半膜高粱（亩）</t>
  </si>
  <si>
    <t>普通全膜高粱（亩）</t>
  </si>
  <si>
    <t>全膜精量（单粒）高粱（亩）</t>
  </si>
  <si>
    <t>全膜普通滴灌高粱（亩）</t>
  </si>
  <si>
    <t>全膜精量高粱（单粒）滴灌（亩）</t>
  </si>
  <si>
    <t>普通高粱良种（亩）</t>
  </si>
  <si>
    <t>红薯栽植（亩）</t>
  </si>
  <si>
    <t>育苗棚数（棚）</t>
  </si>
  <si>
    <t>育苗主体</t>
  </si>
  <si>
    <t>育苗联系人</t>
  </si>
  <si>
    <t>育苗联系方式</t>
  </si>
  <si>
    <t>种植（亩数）</t>
  </si>
  <si>
    <t>良种自筹金额（元）</t>
  </si>
  <si>
    <t>地膜自筹金额（元）</t>
  </si>
  <si>
    <t>例：</t>
  </si>
  <si>
    <t>每亩良种需1.5公斤，每亩自筹金额6元</t>
  </si>
  <si>
    <t>每亩需地膜8公斤，每亩自筹金,16元</t>
  </si>
  <si>
    <t>每亩需地膜12公斤，每亩自筹金额24元</t>
  </si>
  <si>
    <t>每亩良种需0.6公斤，每亩自筹金额2.4元</t>
  </si>
  <si>
    <t>每亩良种需3公斤，每亩自筹金额12元</t>
  </si>
  <si>
    <t>每亩需地膜8公斤斤，每亩自筹金,16元</t>
  </si>
  <si>
    <t>每亩需地膜12公斤斤，每亩自筹金额24元</t>
  </si>
  <si>
    <t>每亩良种需0.5公斤，每亩自筹金额2元</t>
  </si>
  <si>
    <t>每亩良种需1公斤，每亩自筹金额4元</t>
  </si>
  <si>
    <t>每亩良种需0.25公斤，每亩自筹金额1元</t>
  </si>
  <si>
    <t>乌镇</t>
  </si>
  <si>
    <t>拓家硷</t>
  </si>
  <si>
    <t>佳县2026年地膜种植和高粱良种补贴项目申报明细汇总</t>
  </si>
  <si>
    <t>半膜玉米</t>
  </si>
  <si>
    <t>全膜玉米</t>
  </si>
  <si>
    <t>玉米（不覆膜）</t>
  </si>
  <si>
    <t>半膜谷子</t>
  </si>
  <si>
    <t>全膜谷子</t>
  </si>
  <si>
    <t>半膜大豆</t>
  </si>
  <si>
    <t>全膜大豆</t>
  </si>
  <si>
    <t>半膜油葵</t>
  </si>
  <si>
    <t>全膜油葵</t>
  </si>
  <si>
    <t>半膜牧草</t>
  </si>
  <si>
    <t>全膜牧草</t>
  </si>
  <si>
    <t>半膜高粱</t>
  </si>
  <si>
    <t>普通全膜高粱</t>
  </si>
  <si>
    <t>全膜精量（单粒）高粱</t>
  </si>
  <si>
    <t>全膜普通滴灌高粱</t>
  </si>
  <si>
    <t>全膜精量高粱（单粒）滴灌</t>
  </si>
  <si>
    <t>普通高粱良种</t>
  </si>
  <si>
    <t>金明寺镇</t>
  </si>
  <si>
    <t>李柏亮沟村</t>
  </si>
  <si>
    <t>秦马硷村</t>
  </si>
  <si>
    <t>申家沟</t>
  </si>
  <si>
    <t>王石畔村</t>
  </si>
  <si>
    <t>周家沟村</t>
  </si>
  <si>
    <t>高家沟村</t>
  </si>
  <si>
    <t>袁家岔村</t>
  </si>
  <si>
    <t>白家窨则村</t>
  </si>
  <si>
    <t>季家沟</t>
  </si>
  <si>
    <t>中石家坬村</t>
  </si>
  <si>
    <t>苏家坬</t>
  </si>
  <si>
    <t>王连沟村</t>
  </si>
  <si>
    <t>中刘家峁</t>
  </si>
  <si>
    <t>魏家畔村</t>
  </si>
  <si>
    <t>白草坬</t>
  </si>
  <si>
    <t>张家墕村</t>
  </si>
  <si>
    <t>元团峁沟村</t>
  </si>
  <si>
    <t>油房崖</t>
  </si>
  <si>
    <t>佳州街道办</t>
  </si>
  <si>
    <t>小会坪村</t>
  </si>
  <si>
    <t>河底崔家畔村</t>
  </si>
  <si>
    <t>潘家畔村</t>
  </si>
  <si>
    <t xml:space="preserve">佳州街道办 </t>
  </si>
  <si>
    <t>朱家坬镇</t>
  </si>
  <si>
    <t>何家坬村</t>
  </si>
  <si>
    <t>郑家坬村</t>
  </si>
  <si>
    <t>楼墕村</t>
  </si>
  <si>
    <t>白家墕村</t>
  </si>
  <si>
    <t>武家峁村</t>
  </si>
  <si>
    <t>李家坬村</t>
  </si>
  <si>
    <t xml:space="preserve">朱家坬镇 </t>
  </si>
  <si>
    <t>螅镇</t>
  </si>
  <si>
    <t>康家港村</t>
  </si>
  <si>
    <t>李家圪台村</t>
  </si>
  <si>
    <t>刘家坪村</t>
  </si>
  <si>
    <t>下墕村</t>
  </si>
  <si>
    <t>王家畔村</t>
  </si>
  <si>
    <t>沙坪上村</t>
  </si>
  <si>
    <t>任甲村</t>
  </si>
  <si>
    <t>任家沟村</t>
  </si>
  <si>
    <t>曹家小庄村</t>
  </si>
  <si>
    <t>麻地沟村</t>
  </si>
  <si>
    <t>青瓜崖村</t>
  </si>
  <si>
    <t>李家圪凹村</t>
  </si>
  <si>
    <t>小社村</t>
  </si>
  <si>
    <t>大社村</t>
  </si>
  <si>
    <t>石畔村</t>
  </si>
  <si>
    <t>前郭家沟村</t>
  </si>
  <si>
    <t>雷家沟村</t>
  </si>
  <si>
    <t>曹家沟</t>
  </si>
  <si>
    <t xml:space="preserve">螅镇 </t>
  </si>
  <si>
    <t>店镇</t>
  </si>
  <si>
    <t>赤牛峁村</t>
  </si>
  <si>
    <t xml:space="preserve">店镇 </t>
  </si>
  <si>
    <t>金明寺（官庄）</t>
  </si>
  <si>
    <t>王木匠沟</t>
  </si>
  <si>
    <t>王家墕村</t>
  </si>
  <si>
    <t>官庄沟村</t>
  </si>
  <si>
    <t>吕家墕村</t>
  </si>
  <si>
    <t>刘才沟村</t>
  </si>
  <si>
    <t>贺家沙墕村</t>
  </si>
  <si>
    <t>杨家畔村</t>
  </si>
  <si>
    <t>东元村</t>
  </si>
  <si>
    <t>三皇庙村</t>
  </si>
  <si>
    <t>刘泉塌村</t>
  </si>
  <si>
    <t>柏树墕村</t>
  </si>
  <si>
    <t>站马墕村</t>
  </si>
  <si>
    <t>柴家畔村</t>
  </si>
  <si>
    <t>双碾沟村</t>
  </si>
  <si>
    <t xml:space="preserve">金明寺（官庄） </t>
  </si>
  <si>
    <t>木头峪镇</t>
  </si>
  <si>
    <t>薛家畔村</t>
  </si>
  <si>
    <t>东山村</t>
  </si>
  <si>
    <t>张家圪崂村</t>
  </si>
  <si>
    <t>杜家元村</t>
  </si>
  <si>
    <t xml:space="preserve">木头峪镇 </t>
  </si>
  <si>
    <t>刘国具镇</t>
  </si>
  <si>
    <t>高昌</t>
  </si>
  <si>
    <t>白家舍沟</t>
  </si>
  <si>
    <t>杜家圪崂</t>
  </si>
  <si>
    <t>贺家仓</t>
  </si>
  <si>
    <t>刘国具</t>
  </si>
  <si>
    <t>张家沟</t>
  </si>
  <si>
    <t>梨湾</t>
  </si>
  <si>
    <t>王元</t>
  </si>
  <si>
    <t>刘落则沟</t>
  </si>
  <si>
    <t>黄谷地</t>
  </si>
  <si>
    <t>王家坬</t>
  </si>
  <si>
    <t>前寨沟</t>
  </si>
  <si>
    <t>徐家畔</t>
  </si>
  <si>
    <t>白家后坬</t>
  </si>
  <si>
    <t>白家铺</t>
  </si>
  <si>
    <t>马家沟</t>
  </si>
  <si>
    <t xml:space="preserve">刘国具镇 </t>
  </si>
  <si>
    <t>黄家梁</t>
  </si>
  <si>
    <t>高西沟</t>
  </si>
  <si>
    <t>刘百治</t>
  </si>
  <si>
    <t>闫家峁</t>
  </si>
  <si>
    <t>下高寨</t>
  </si>
  <si>
    <t>吕家沟</t>
  </si>
  <si>
    <t>任家山</t>
  </si>
  <si>
    <t>郭家圪崂</t>
  </si>
  <si>
    <t>张家堡则</t>
  </si>
  <si>
    <t>柴老庄</t>
  </si>
  <si>
    <t>姚家沟</t>
  </si>
  <si>
    <t>秦家硷</t>
  </si>
  <si>
    <t>郭家畔</t>
  </si>
  <si>
    <t xml:space="preserve">乌镇 </t>
  </si>
  <si>
    <t>朱官寨镇</t>
  </si>
  <si>
    <t>曹家大塌村</t>
  </si>
  <si>
    <t>冯家圪崂村</t>
  </si>
  <si>
    <t>胡家峁村</t>
  </si>
  <si>
    <t>秦家沟村</t>
  </si>
  <si>
    <t>中硷村</t>
  </si>
  <si>
    <t>贺家硷村</t>
  </si>
  <si>
    <t>麻黄界村</t>
  </si>
  <si>
    <t>朱官寨村</t>
  </si>
  <si>
    <t>刘家崖磘村</t>
  </si>
  <si>
    <t>公家坬村</t>
  </si>
  <si>
    <t>落古峁村</t>
  </si>
  <si>
    <t>石家坬村</t>
  </si>
  <si>
    <t>石拳峰村</t>
  </si>
  <si>
    <t>元峁村</t>
  </si>
  <si>
    <t>大王庙沟村</t>
  </si>
  <si>
    <t>高家河村</t>
  </si>
  <si>
    <t>王家坬村</t>
  </si>
  <si>
    <t>杏树塌村</t>
  </si>
  <si>
    <t>槐树峁村</t>
  </si>
  <si>
    <t>梁家岔村</t>
  </si>
  <si>
    <t>杨家园则村</t>
  </si>
  <si>
    <t>文家山村</t>
  </si>
  <si>
    <t>刘仓坬村</t>
  </si>
  <si>
    <t>强家坬村</t>
  </si>
  <si>
    <t>磨家川村</t>
  </si>
  <si>
    <t xml:space="preserve">朱官寨镇 </t>
  </si>
  <si>
    <t>坑镇</t>
  </si>
  <si>
    <t>马连塌村</t>
  </si>
  <si>
    <t>枣坪村</t>
  </si>
  <si>
    <t>丁家坪村</t>
  </si>
  <si>
    <t>白家硷</t>
  </si>
  <si>
    <t>边子元</t>
  </si>
  <si>
    <t>高仲家坬</t>
  </si>
  <si>
    <t>圪绺咀村</t>
  </si>
  <si>
    <t>高家塄</t>
  </si>
  <si>
    <t>虎头峁村</t>
  </si>
  <si>
    <t>张家坪</t>
  </si>
  <si>
    <t>刘家坬</t>
  </si>
  <si>
    <t xml:space="preserve">坑镇 </t>
  </si>
  <si>
    <t>上高寨</t>
  </si>
  <si>
    <t>刘崖窑</t>
  </si>
  <si>
    <t>上高寨村</t>
  </si>
  <si>
    <t>稍店则村</t>
  </si>
  <si>
    <t>前郑家沟村</t>
  </si>
  <si>
    <t>陈家泥沟村</t>
  </si>
  <si>
    <t>徐家东沟</t>
  </si>
  <si>
    <t>赵大林村</t>
  </si>
  <si>
    <t>白家崖窑村</t>
  </si>
  <si>
    <t>木瓜树峁村</t>
  </si>
  <si>
    <t>张家老庄</t>
  </si>
  <si>
    <t>陈家墕村</t>
  </si>
  <si>
    <t>徐家西畔</t>
  </si>
  <si>
    <t>李治</t>
  </si>
  <si>
    <t>云家码头</t>
  </si>
  <si>
    <t xml:space="preserve">上高寨 </t>
  </si>
  <si>
    <t>王家砭镇</t>
  </si>
  <si>
    <t>赵家沟</t>
  </si>
  <si>
    <t>窑湾</t>
  </si>
  <si>
    <t>火神山</t>
  </si>
  <si>
    <t>王寨</t>
  </si>
  <si>
    <t>刘家峁</t>
  </si>
  <si>
    <t>程家沟</t>
  </si>
  <si>
    <t>豪则沟</t>
  </si>
  <si>
    <t>高武沟</t>
  </si>
  <si>
    <t>打火店</t>
  </si>
  <si>
    <t>马军王</t>
  </si>
  <si>
    <t>雷家坬</t>
  </si>
  <si>
    <t>旧寨</t>
  </si>
  <si>
    <t>王家砭</t>
  </si>
  <si>
    <t>孙家峁</t>
  </si>
  <si>
    <t xml:space="preserve">王家砭镇 </t>
  </si>
  <si>
    <t>方塌镇</t>
  </si>
  <si>
    <t>苗圪台村</t>
  </si>
  <si>
    <t>崖窑洼村</t>
  </si>
  <si>
    <t>赵家坬</t>
  </si>
  <si>
    <t>尚寨</t>
  </si>
  <si>
    <t>曹新庄</t>
  </si>
  <si>
    <t>马岔村</t>
  </si>
  <si>
    <t>折家畔村</t>
  </si>
  <si>
    <t>圪崂湾</t>
  </si>
  <si>
    <t>庙梁村</t>
  </si>
  <si>
    <t>杨塌村</t>
  </si>
  <si>
    <t>中咀峁</t>
  </si>
  <si>
    <t>方塌</t>
  </si>
  <si>
    <t>乔则焉</t>
  </si>
  <si>
    <t>纪家畔</t>
  </si>
  <si>
    <t>谢家沟</t>
  </si>
  <si>
    <t>园则河</t>
  </si>
  <si>
    <t>马能峁村</t>
  </si>
  <si>
    <t xml:space="preserve">方塌镇 </t>
  </si>
  <si>
    <t>通镇</t>
  </si>
  <si>
    <t>见虎焉</t>
  </si>
  <si>
    <t>罗山</t>
  </si>
  <si>
    <t>向阳湾</t>
  </si>
  <si>
    <t>白龙庙</t>
  </si>
  <si>
    <t>王川</t>
  </si>
  <si>
    <t>强家坬</t>
  </si>
  <si>
    <t>薛家焉</t>
  </si>
  <si>
    <t>高满沟</t>
  </si>
  <si>
    <t>史家沟</t>
  </si>
  <si>
    <t>贺家坬</t>
  </si>
  <si>
    <t>常家坬</t>
  </si>
  <si>
    <t>张家坡</t>
  </si>
  <si>
    <t>进柏沟</t>
  </si>
  <si>
    <t>白家沟</t>
  </si>
  <si>
    <t>大李家坬</t>
  </si>
  <si>
    <t>杨道渠</t>
  </si>
  <si>
    <t>闫辛庄</t>
  </si>
  <si>
    <t>闫家坬</t>
  </si>
  <si>
    <t>中沟</t>
  </si>
  <si>
    <t>李厚</t>
  </si>
  <si>
    <t xml:space="preserve">通镇 </t>
  </si>
  <si>
    <t>总计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</si>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</sst>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/>
    </xf>
    <xf numFmtId="177" fontId="0" fillId="2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7" fontId="0" fillId="3" borderId="1" xfId="0" applyNumberFormat="1" applyFont="1" applyFill="1" applyBorder="1" applyAlignment="1">
      <alignment horizontal="center" vertical="center" wrapText="1"/>
    </xf>
    <xf numFmtId="177" fontId="9" fillId="3" borderId="1" xfId="0" applyNumberFormat="1" applyFont="1" applyFill="1" applyBorder="1" applyAlignment="1">
      <alignment horizontal="center" vertical="center" wrapText="1"/>
    </xf>
    <xf numFmtId="177" fontId="0" fillId="3" borderId="1" xfId="0" applyNumberFormat="1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7" fontId="12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vertical="center"/>
    </xf>
    <xf numFmtId="176" fontId="13" fillId="2" borderId="2" xfId="0" applyNumberFormat="1" applyFont="1" applyFill="1" applyBorder="1" applyAlignment="1">
      <alignment horizontal="center" vertical="center"/>
    </xf>
    <xf numFmtId="176" fontId="13" fillId="2" borderId="3" xfId="0" applyNumberFormat="1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5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C6"/>
  <sheetViews>
    <sheetView tabSelected="1" topLeftCell="AD1" workbookViewId="0">
      <pane ySplit="5" topLeftCell="A6" activePane="bottomLeft" state="frozen"/>
      <selection/>
      <selection pane="bottomLeft" activeCell="AK15" sqref="AK15"/>
    </sheetView>
  </sheetViews>
  <sheetFormatPr defaultColWidth="9" defaultRowHeight="13.5" outlineLevelRow="5"/>
  <cols>
    <col min="1" max="1" width="6.375" hidden="1" customWidth="1"/>
    <col min="2" max="2" width="14.5" style="2" customWidth="1"/>
    <col min="3" max="4" width="12" style="2" customWidth="1"/>
    <col min="5" max="5" width="18.6333333333333" style="2" customWidth="1"/>
    <col min="6" max="6" width="13.0916666666667" customWidth="1"/>
    <col min="7" max="8" width="10.2583333333333" customWidth="1"/>
    <col min="9" max="11" width="11.375" customWidth="1"/>
    <col min="12" max="17" width="10.5" customWidth="1"/>
    <col min="18" max="26" width="9.875" customWidth="1"/>
    <col min="27" max="29" width="10.2583333333333" customWidth="1"/>
    <col min="30" max="32" width="11" customWidth="1"/>
    <col min="33" max="35" width="10.5" customWidth="1"/>
    <col min="36" max="38" width="12.7583333333333" style="6" customWidth="1"/>
    <col min="39" max="41" width="13.7583333333333" customWidth="1"/>
    <col min="42" max="44" width="14.2583333333333" customWidth="1"/>
    <col min="45" max="47" width="12.125" customWidth="1"/>
    <col min="48" max="50" width="14.5" customWidth="1"/>
    <col min="51" max="51" width="13.275" customWidth="1"/>
  </cols>
  <sheetData>
    <row r="1" ht="25.5" spans="1:5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="1" customFormat="1" ht="14.25" outlineLevel="2" spans="1:55">
      <c r="A2" s="76" t="s">
        <v>1</v>
      </c>
      <c r="B2" s="10" t="s">
        <v>2</v>
      </c>
      <c r="C2" s="10" t="s">
        <v>3</v>
      </c>
      <c r="D2" s="12" t="s">
        <v>4</v>
      </c>
      <c r="E2" s="12"/>
      <c r="F2" s="12"/>
      <c r="G2" s="12"/>
      <c r="H2" s="12"/>
      <c r="I2" s="12"/>
      <c r="J2" s="12" t="s">
        <v>5</v>
      </c>
      <c r="K2" s="12"/>
      <c r="L2" s="12"/>
      <c r="M2" s="12"/>
      <c r="N2" s="12"/>
      <c r="O2" s="13"/>
      <c r="P2" s="11" t="s">
        <v>6</v>
      </c>
      <c r="Q2" s="12"/>
      <c r="R2" s="12"/>
      <c r="S2" s="12"/>
      <c r="T2" s="12"/>
      <c r="U2" s="12"/>
      <c r="V2" s="12" t="s">
        <v>7</v>
      </c>
      <c r="W2" s="12"/>
      <c r="X2" s="12"/>
      <c r="Y2" s="12"/>
      <c r="Z2" s="12"/>
      <c r="AA2" s="13"/>
      <c r="AB2" s="11" t="s">
        <v>8</v>
      </c>
      <c r="AC2" s="12"/>
      <c r="AD2" s="12"/>
      <c r="AE2" s="12"/>
      <c r="AF2" s="12"/>
      <c r="AG2" s="13"/>
      <c r="AH2" s="77" t="s">
        <v>9</v>
      </c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9"/>
      <c r="AY2" s="80" t="s">
        <v>10</v>
      </c>
      <c r="AZ2" s="80"/>
      <c r="BA2" s="80"/>
      <c r="BB2" s="80"/>
      <c r="BC2" s="80"/>
    </row>
    <row r="3" s="1" customFormat="1" ht="14.25" outlineLevel="2" spans="1:55">
      <c r="A3" s="76"/>
      <c r="B3" s="10"/>
      <c r="C3" s="10"/>
      <c r="D3" s="12" t="s">
        <v>11</v>
      </c>
      <c r="E3" s="12"/>
      <c r="F3" s="13"/>
      <c r="G3" s="12" t="s">
        <v>12</v>
      </c>
      <c r="H3" s="12"/>
      <c r="I3" s="13"/>
      <c r="J3" s="12" t="s">
        <v>13</v>
      </c>
      <c r="K3" s="12"/>
      <c r="L3" s="13"/>
      <c r="M3" s="12" t="s">
        <v>14</v>
      </c>
      <c r="N3" s="12"/>
      <c r="O3" s="13"/>
      <c r="P3" s="12" t="s">
        <v>15</v>
      </c>
      <c r="Q3" s="12"/>
      <c r="R3" s="13"/>
      <c r="S3" s="12" t="s">
        <v>16</v>
      </c>
      <c r="T3" s="12"/>
      <c r="U3" s="13"/>
      <c r="V3" s="12" t="s">
        <v>17</v>
      </c>
      <c r="W3" s="12"/>
      <c r="X3" s="13"/>
      <c r="Y3" s="12" t="s">
        <v>18</v>
      </c>
      <c r="Z3" s="12"/>
      <c r="AA3" s="13"/>
      <c r="AB3" s="12" t="s">
        <v>19</v>
      </c>
      <c r="AC3" s="12"/>
      <c r="AD3" s="13"/>
      <c r="AE3" s="12" t="s">
        <v>20</v>
      </c>
      <c r="AF3" s="12"/>
      <c r="AG3" s="13"/>
      <c r="AH3" s="78" t="s">
        <v>21</v>
      </c>
      <c r="AI3" s="78"/>
      <c r="AJ3" s="79"/>
      <c r="AK3" s="12" t="s">
        <v>22</v>
      </c>
      <c r="AL3" s="12"/>
      <c r="AM3" s="13"/>
      <c r="AN3" s="12" t="s">
        <v>23</v>
      </c>
      <c r="AO3" s="12"/>
      <c r="AP3" s="13"/>
      <c r="AQ3" s="12" t="s">
        <v>24</v>
      </c>
      <c r="AR3" s="12"/>
      <c r="AS3" s="13"/>
      <c r="AT3" s="12" t="s">
        <v>25</v>
      </c>
      <c r="AU3" s="12"/>
      <c r="AV3" s="13"/>
      <c r="AW3" s="12" t="s">
        <v>26</v>
      </c>
      <c r="AX3" s="12"/>
      <c r="AY3" s="81" t="s">
        <v>27</v>
      </c>
      <c r="AZ3" s="81" t="s">
        <v>28</v>
      </c>
      <c r="BA3" s="82" t="s">
        <v>29</v>
      </c>
      <c r="BB3" s="82" t="s">
        <v>30</v>
      </c>
      <c r="BC3" s="82" t="s">
        <v>31</v>
      </c>
    </row>
    <row r="4" s="1" customFormat="1" ht="42.75" outlineLevel="2" spans="1:55">
      <c r="A4" s="83"/>
      <c r="B4" s="10"/>
      <c r="C4" s="10"/>
      <c r="D4" s="10" t="s">
        <v>32</v>
      </c>
      <c r="E4" s="10" t="s">
        <v>33</v>
      </c>
      <c r="F4" s="10" t="s">
        <v>34</v>
      </c>
      <c r="G4" s="10" t="s">
        <v>32</v>
      </c>
      <c r="H4" s="10" t="s">
        <v>33</v>
      </c>
      <c r="I4" s="10" t="s">
        <v>34</v>
      </c>
      <c r="J4" s="10" t="s">
        <v>32</v>
      </c>
      <c r="K4" s="10" t="s">
        <v>33</v>
      </c>
      <c r="L4" s="10" t="s">
        <v>34</v>
      </c>
      <c r="M4" s="10" t="s">
        <v>32</v>
      </c>
      <c r="N4" s="10" t="s">
        <v>33</v>
      </c>
      <c r="O4" s="10" t="s">
        <v>34</v>
      </c>
      <c r="P4" s="10" t="s">
        <v>32</v>
      </c>
      <c r="Q4" s="10" t="s">
        <v>33</v>
      </c>
      <c r="R4" s="10" t="s">
        <v>34</v>
      </c>
      <c r="S4" s="10" t="s">
        <v>32</v>
      </c>
      <c r="T4" s="10" t="s">
        <v>33</v>
      </c>
      <c r="U4" s="10" t="s">
        <v>34</v>
      </c>
      <c r="V4" s="10" t="s">
        <v>32</v>
      </c>
      <c r="W4" s="10" t="s">
        <v>33</v>
      </c>
      <c r="X4" s="10" t="s">
        <v>34</v>
      </c>
      <c r="Y4" s="10" t="s">
        <v>32</v>
      </c>
      <c r="Z4" s="10" t="s">
        <v>33</v>
      </c>
      <c r="AA4" s="10" t="s">
        <v>34</v>
      </c>
      <c r="AB4" s="10" t="s">
        <v>32</v>
      </c>
      <c r="AC4" s="10" t="s">
        <v>33</v>
      </c>
      <c r="AD4" s="10" t="s">
        <v>34</v>
      </c>
      <c r="AE4" s="10" t="s">
        <v>32</v>
      </c>
      <c r="AF4" s="10" t="s">
        <v>33</v>
      </c>
      <c r="AG4" s="10" t="s">
        <v>34</v>
      </c>
      <c r="AH4" s="10" t="s">
        <v>32</v>
      </c>
      <c r="AI4" s="10" t="s">
        <v>33</v>
      </c>
      <c r="AJ4" s="10" t="s">
        <v>34</v>
      </c>
      <c r="AK4" s="10" t="s">
        <v>32</v>
      </c>
      <c r="AL4" s="10" t="s">
        <v>33</v>
      </c>
      <c r="AM4" s="10" t="s">
        <v>34</v>
      </c>
      <c r="AN4" s="10" t="s">
        <v>32</v>
      </c>
      <c r="AO4" s="10" t="s">
        <v>33</v>
      </c>
      <c r="AP4" s="10" t="s">
        <v>34</v>
      </c>
      <c r="AQ4" s="10" t="s">
        <v>32</v>
      </c>
      <c r="AR4" s="10" t="s">
        <v>33</v>
      </c>
      <c r="AS4" s="10" t="s">
        <v>34</v>
      </c>
      <c r="AT4" s="10" t="s">
        <v>32</v>
      </c>
      <c r="AU4" s="10" t="s">
        <v>33</v>
      </c>
      <c r="AV4" s="10" t="s">
        <v>34</v>
      </c>
      <c r="AW4" s="10" t="s">
        <v>32</v>
      </c>
      <c r="AX4" s="10" t="s">
        <v>33</v>
      </c>
      <c r="AY4" s="84"/>
      <c r="AZ4" s="84"/>
      <c r="BA4" s="85"/>
      <c r="BB4" s="85"/>
      <c r="BC4" s="85"/>
    </row>
    <row r="5" ht="74" customHeight="1" spans="1:55">
      <c r="B5" s="86" t="s">
        <v>35</v>
      </c>
      <c r="C5" s="86"/>
      <c r="D5" s="87">
        <v>1</v>
      </c>
      <c r="E5" s="88" t="s">
        <v>36</v>
      </c>
      <c r="F5" s="89" t="s">
        <v>37</v>
      </c>
      <c r="G5" s="87">
        <v>1</v>
      </c>
      <c r="H5" s="88" t="s">
        <v>36</v>
      </c>
      <c r="I5" s="89" t="s">
        <v>38</v>
      </c>
      <c r="J5" s="87">
        <v>1</v>
      </c>
      <c r="K5" s="88" t="s">
        <v>39</v>
      </c>
      <c r="L5" s="89" t="s">
        <v>37</v>
      </c>
      <c r="M5" s="87">
        <v>1</v>
      </c>
      <c r="N5" s="88" t="s">
        <v>39</v>
      </c>
      <c r="O5" s="89" t="s">
        <v>38</v>
      </c>
      <c r="P5" s="87">
        <v>1</v>
      </c>
      <c r="Q5" s="88" t="s">
        <v>40</v>
      </c>
      <c r="R5" s="89" t="s">
        <v>41</v>
      </c>
      <c r="S5" s="87">
        <v>1</v>
      </c>
      <c r="T5" s="88" t="s">
        <v>40</v>
      </c>
      <c r="U5" s="89" t="s">
        <v>42</v>
      </c>
      <c r="V5" s="87">
        <v>1</v>
      </c>
      <c r="W5" s="88" t="s">
        <v>43</v>
      </c>
      <c r="X5" s="89" t="s">
        <v>37</v>
      </c>
      <c r="Y5" s="87">
        <v>1</v>
      </c>
      <c r="Z5" s="88" t="s">
        <v>43</v>
      </c>
      <c r="AA5" s="89" t="s">
        <v>38</v>
      </c>
      <c r="AB5" s="87">
        <v>1</v>
      </c>
      <c r="AC5" s="88" t="s">
        <v>44</v>
      </c>
      <c r="AD5" s="89" t="s">
        <v>37</v>
      </c>
      <c r="AE5" s="87">
        <v>1</v>
      </c>
      <c r="AF5" s="88" t="s">
        <v>44</v>
      </c>
      <c r="AG5" s="89" t="s">
        <v>38</v>
      </c>
      <c r="AH5" s="87">
        <v>1</v>
      </c>
      <c r="AI5" s="88" t="s">
        <v>44</v>
      </c>
      <c r="AJ5" s="89" t="s">
        <v>37</v>
      </c>
      <c r="AK5" s="87">
        <v>1</v>
      </c>
      <c r="AL5" s="88" t="s">
        <v>44</v>
      </c>
      <c r="AM5" s="89" t="s">
        <v>38</v>
      </c>
      <c r="AN5" s="87">
        <v>1</v>
      </c>
      <c r="AO5" s="88" t="s">
        <v>45</v>
      </c>
      <c r="AP5" s="89" t="s">
        <v>38</v>
      </c>
      <c r="AQ5" s="87">
        <v>1</v>
      </c>
      <c r="AR5" s="88" t="s">
        <v>44</v>
      </c>
      <c r="AS5" s="89" t="s">
        <v>38</v>
      </c>
      <c r="AT5" s="87">
        <v>1</v>
      </c>
      <c r="AU5" s="88" t="s">
        <v>45</v>
      </c>
      <c r="AV5" s="89" t="s">
        <v>38</v>
      </c>
      <c r="AW5" s="87">
        <v>1</v>
      </c>
      <c r="AX5" s="88" t="s">
        <v>45</v>
      </c>
      <c r="AY5" s="90"/>
      <c r="AZ5" s="90"/>
      <c r="BA5" s="90"/>
      <c r="BB5" s="90"/>
      <c r="BC5" s="90"/>
    </row>
    <row r="6" s="75" customFormat="1" ht="104" customHeight="1" spans="1:55">
      <c r="B6" s="91" t="s">
        <v>46</v>
      </c>
      <c r="C6" s="91" t="s">
        <v>47</v>
      </c>
      <c r="D6" s="91"/>
      <c r="E6" s="91"/>
      <c r="AJ6" s="92"/>
      <c r="AK6" s="92">
        <v>400</v>
      </c>
      <c r="AL6" s="93">
        <f>AK6*4</f>
        <v>1600</v>
      </c>
      <c r="AM6" s="93">
        <f>AK6*24</f>
        <v>9600</v>
      </c>
    </row>
  </sheetData>
  <mergeCells count="32">
    <mergeCell ref="A1:BC1"/>
    <mergeCell ref="D2:I2"/>
    <mergeCell ref="J2:O2"/>
    <mergeCell ref="P2:U2"/>
    <mergeCell ref="V2:AA2"/>
    <mergeCell ref="AB2:AG2"/>
    <mergeCell ref="AH2:AX2"/>
    <mergeCell ref="AY2:BC2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AT3:AV3"/>
    <mergeCell ref="AW3:AX3"/>
    <mergeCell ref="A2:A3"/>
    <mergeCell ref="B2:B4"/>
    <mergeCell ref="C2:C4"/>
    <mergeCell ref="AY3:AY4"/>
    <mergeCell ref="AZ3:AZ4"/>
    <mergeCell ref="BA3:BA4"/>
    <mergeCell ref="BB3:BB4"/>
    <mergeCell ref="BC3:BC4"/>
  </mergeCells>
  <pageMargins left="0.751388888888889" right="0.751388888888889" top="0.409027777777778" bottom="0.409027777777778" header="0.5" footer="0.5"/>
  <pageSetup paperSize="8" scale="7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7"/>
  <sheetViews>
    <sheetView workbookViewId="0">
      <selection activeCell="A1" sqref="$A1:$XFD1048576"/>
    </sheetView>
  </sheetViews>
  <sheetFormatPr defaultColWidth="9" defaultRowHeight="13.5"/>
  <cols>
    <col min="1" max="1" width="6.375" hidden="1" customWidth="1"/>
    <col min="2" max="2" width="14.5" style="2" customWidth="1"/>
    <col min="3" max="3" width="12" style="2" customWidth="1"/>
    <col min="4" max="4" width="10.2583333333333" customWidth="1"/>
    <col min="5" max="5" width="11.375" customWidth="1"/>
    <col min="6" max="6" width="11.5" customWidth="1"/>
    <col min="7" max="8" width="10.5" customWidth="1"/>
    <col min="9" max="11" width="9.875" customWidth="1"/>
    <col min="12" max="12" width="10.2583333333333" customWidth="1"/>
    <col min="13" max="13" width="11" customWidth="1"/>
    <col min="14" max="14" width="10.5" customWidth="1"/>
    <col min="15" max="15" width="12.7583333333333" style="6" customWidth="1"/>
    <col min="16" max="16" width="13.7583333333333" customWidth="1"/>
    <col min="17" max="17" width="14.2583333333333" customWidth="1"/>
    <col min="18" max="18" width="12.125" customWidth="1"/>
    <col min="19" max="19" width="14.5" customWidth="1"/>
    <col min="20" max="20" width="14.125" customWidth="1"/>
  </cols>
  <sheetData>
    <row r="1" customFormat="1" ht="25.5" spans="1:20">
      <c r="A1" s="7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P1" s="7"/>
      <c r="Q1" s="7"/>
      <c r="R1" s="7"/>
      <c r="S1" s="7"/>
      <c r="T1" s="7"/>
    </row>
    <row r="2" s="1" customFormat="1" ht="14.25" outlineLevel="2" spans="1:20">
      <c r="A2" s="9" t="s">
        <v>1</v>
      </c>
      <c r="B2" s="10" t="s">
        <v>2</v>
      </c>
      <c r="C2" s="10" t="s">
        <v>3</v>
      </c>
      <c r="D2" s="11" t="s">
        <v>4</v>
      </c>
      <c r="E2" s="12"/>
      <c r="F2" s="13"/>
      <c r="G2" s="10" t="s">
        <v>5</v>
      </c>
      <c r="H2" s="10"/>
      <c r="I2" s="11" t="s">
        <v>6</v>
      </c>
      <c r="J2" s="12"/>
      <c r="K2" s="10" t="s">
        <v>7</v>
      </c>
      <c r="L2" s="10"/>
      <c r="M2" s="10" t="s">
        <v>8</v>
      </c>
      <c r="N2" s="10"/>
      <c r="O2" s="14" t="s">
        <v>9</v>
      </c>
      <c r="P2" s="10"/>
      <c r="Q2" s="10"/>
      <c r="R2" s="10"/>
      <c r="S2" s="10"/>
      <c r="T2" s="10"/>
    </row>
    <row r="3" s="1" customFormat="1" ht="28.5" outlineLevel="2" spans="1:20">
      <c r="A3" s="9"/>
      <c r="B3" s="10"/>
      <c r="C3" s="10"/>
      <c r="D3" s="10" t="s">
        <v>49</v>
      </c>
      <c r="E3" s="10" t="s">
        <v>50</v>
      </c>
      <c r="F3" s="10" t="s">
        <v>51</v>
      </c>
      <c r="G3" s="10" t="s">
        <v>52</v>
      </c>
      <c r="H3" s="10" t="s">
        <v>53</v>
      </c>
      <c r="I3" s="10" t="s">
        <v>54</v>
      </c>
      <c r="J3" s="10" t="s">
        <v>55</v>
      </c>
      <c r="K3" s="10" t="s">
        <v>56</v>
      </c>
      <c r="L3" s="10" t="s">
        <v>57</v>
      </c>
      <c r="M3" s="10" t="s">
        <v>58</v>
      </c>
      <c r="N3" s="10" t="s">
        <v>59</v>
      </c>
      <c r="O3" s="14" t="s">
        <v>60</v>
      </c>
      <c r="P3" s="10" t="s">
        <v>61</v>
      </c>
      <c r="Q3" s="10" t="s">
        <v>62</v>
      </c>
      <c r="R3" s="10" t="s">
        <v>63</v>
      </c>
      <c r="S3" s="10" t="s">
        <v>64</v>
      </c>
      <c r="T3" s="10" t="s">
        <v>65</v>
      </c>
    </row>
    <row r="4" customFormat="1" ht="15" customHeight="1" outlineLevel="2" spans="1:20">
      <c r="A4" s="15">
        <v>1</v>
      </c>
      <c r="B4" s="16" t="s">
        <v>66</v>
      </c>
      <c r="C4" s="17" t="s">
        <v>67</v>
      </c>
      <c r="D4" s="18"/>
      <c r="E4" s="19">
        <v>200</v>
      </c>
      <c r="F4" s="19"/>
      <c r="G4" s="19">
        <v>100</v>
      </c>
      <c r="H4" s="19"/>
      <c r="I4" s="19"/>
      <c r="J4" s="20"/>
      <c r="K4" s="20"/>
      <c r="L4" s="20"/>
      <c r="M4" s="20"/>
      <c r="N4" s="20"/>
      <c r="O4" s="21"/>
      <c r="P4" s="18">
        <v>700</v>
      </c>
      <c r="Q4" s="22"/>
      <c r="R4" s="18"/>
      <c r="S4" s="22"/>
      <c r="T4" s="22"/>
    </row>
    <row r="5" customFormat="1" ht="15" customHeight="1" outlineLevel="2" spans="1:20">
      <c r="A5" s="15">
        <v>2</v>
      </c>
      <c r="B5" s="16" t="s">
        <v>66</v>
      </c>
      <c r="C5" s="17" t="s">
        <v>68</v>
      </c>
      <c r="D5" s="18"/>
      <c r="E5" s="22">
        <v>100</v>
      </c>
      <c r="F5" s="22"/>
      <c r="G5" s="22">
        <v>200</v>
      </c>
      <c r="H5" s="22"/>
      <c r="I5" s="22"/>
      <c r="J5" s="20"/>
      <c r="K5" s="20"/>
      <c r="L5" s="20"/>
      <c r="M5" s="20"/>
      <c r="N5" s="20"/>
      <c r="O5" s="23"/>
      <c r="P5" s="18">
        <v>950</v>
      </c>
      <c r="Q5" s="20"/>
      <c r="R5" s="18"/>
      <c r="S5" s="20"/>
      <c r="T5" s="20"/>
    </row>
    <row r="6" customFormat="1" ht="15" customHeight="1" outlineLevel="2" spans="1:20">
      <c r="A6" s="15">
        <v>3</v>
      </c>
      <c r="B6" s="16" t="s">
        <v>66</v>
      </c>
      <c r="C6" s="17" t="s">
        <v>69</v>
      </c>
      <c r="D6" s="18"/>
      <c r="E6" s="22">
        <v>300</v>
      </c>
      <c r="F6" s="22"/>
      <c r="G6" s="22">
        <v>200</v>
      </c>
      <c r="H6" s="22"/>
      <c r="I6" s="22"/>
      <c r="J6" s="20"/>
      <c r="K6" s="20"/>
      <c r="L6" s="20"/>
      <c r="M6" s="20"/>
      <c r="N6" s="20"/>
      <c r="O6" s="23"/>
      <c r="P6" s="18">
        <v>400</v>
      </c>
      <c r="Q6" s="20"/>
      <c r="R6" s="18"/>
      <c r="S6" s="20"/>
      <c r="T6" s="20"/>
    </row>
    <row r="7" customFormat="1" ht="15" customHeight="1" outlineLevel="2" spans="1:20">
      <c r="A7" s="15">
        <v>4</v>
      </c>
      <c r="B7" s="16" t="s">
        <v>66</v>
      </c>
      <c r="C7" s="17" t="s">
        <v>70</v>
      </c>
      <c r="D7" s="18"/>
      <c r="E7" s="22">
        <v>150</v>
      </c>
      <c r="F7" s="22"/>
      <c r="G7" s="22"/>
      <c r="H7" s="22"/>
      <c r="I7" s="22"/>
      <c r="J7" s="20"/>
      <c r="K7" s="20"/>
      <c r="L7" s="20"/>
      <c r="M7" s="20"/>
      <c r="N7" s="20"/>
      <c r="O7" s="23"/>
      <c r="P7" s="18">
        <v>450</v>
      </c>
      <c r="Q7" s="20"/>
      <c r="R7" s="18"/>
      <c r="S7" s="20"/>
      <c r="T7" s="20"/>
    </row>
    <row r="8" customFormat="1" ht="15" customHeight="1" outlineLevel="2" spans="1:20">
      <c r="A8" s="15">
        <v>5</v>
      </c>
      <c r="B8" s="16" t="s">
        <v>66</v>
      </c>
      <c r="C8" s="17" t="s">
        <v>71</v>
      </c>
      <c r="D8" s="18"/>
      <c r="E8" s="22">
        <v>200</v>
      </c>
      <c r="F8" s="22"/>
      <c r="G8" s="22"/>
      <c r="H8" s="22"/>
      <c r="I8" s="22"/>
      <c r="J8" s="20"/>
      <c r="K8" s="20"/>
      <c r="L8" s="20"/>
      <c r="M8" s="20"/>
      <c r="N8" s="20"/>
      <c r="O8" s="23"/>
      <c r="P8" s="18">
        <v>300</v>
      </c>
      <c r="Q8" s="20"/>
      <c r="R8" s="18"/>
      <c r="S8" s="20"/>
      <c r="T8" s="20"/>
    </row>
    <row r="9" customFormat="1" ht="15" customHeight="1" outlineLevel="2" spans="1:20">
      <c r="A9" s="15">
        <v>6</v>
      </c>
      <c r="B9" s="16" t="s">
        <v>66</v>
      </c>
      <c r="C9" s="17" t="s">
        <v>72</v>
      </c>
      <c r="D9" s="18"/>
      <c r="E9" s="22">
        <v>200</v>
      </c>
      <c r="F9" s="22"/>
      <c r="G9" s="22">
        <v>200</v>
      </c>
      <c r="H9" s="22"/>
      <c r="I9" s="22"/>
      <c r="J9" s="20"/>
      <c r="K9" s="20"/>
      <c r="L9" s="20"/>
      <c r="M9" s="20"/>
      <c r="N9" s="20"/>
      <c r="O9" s="23"/>
      <c r="P9" s="18">
        <v>400</v>
      </c>
      <c r="Q9" s="20"/>
      <c r="R9" s="18"/>
      <c r="S9" s="20"/>
      <c r="T9" s="20"/>
    </row>
    <row r="10" customFormat="1" ht="15" customHeight="1" outlineLevel="2" spans="1:20">
      <c r="A10" s="15">
        <v>7</v>
      </c>
      <c r="B10" s="16" t="s">
        <v>66</v>
      </c>
      <c r="C10" s="17" t="s">
        <v>73</v>
      </c>
      <c r="D10" s="18"/>
      <c r="E10" s="22"/>
      <c r="F10" s="22"/>
      <c r="G10" s="22"/>
      <c r="H10" s="22"/>
      <c r="I10" s="22"/>
      <c r="J10" s="20"/>
      <c r="K10" s="20"/>
      <c r="L10" s="20"/>
      <c r="M10" s="20"/>
      <c r="N10" s="20"/>
      <c r="O10" s="23"/>
      <c r="P10" s="18">
        <v>150</v>
      </c>
      <c r="Q10" s="20"/>
      <c r="R10" s="18"/>
      <c r="S10" s="20"/>
      <c r="T10" s="20"/>
    </row>
    <row r="11" customFormat="1" ht="15" customHeight="1" outlineLevel="2" spans="1:20">
      <c r="A11" s="15">
        <v>8</v>
      </c>
      <c r="B11" s="16" t="s">
        <v>66</v>
      </c>
      <c r="C11" s="17" t="s">
        <v>74</v>
      </c>
      <c r="D11" s="18"/>
      <c r="E11" s="22">
        <v>300</v>
      </c>
      <c r="F11" s="22"/>
      <c r="G11" s="22"/>
      <c r="H11" s="22"/>
      <c r="I11" s="22"/>
      <c r="J11" s="20"/>
      <c r="K11" s="20"/>
      <c r="L11" s="20"/>
      <c r="M11" s="20"/>
      <c r="N11" s="20"/>
      <c r="O11" s="23"/>
      <c r="P11" s="18">
        <v>950</v>
      </c>
      <c r="Q11" s="20"/>
      <c r="R11" s="18">
        <v>250</v>
      </c>
      <c r="S11" s="20"/>
      <c r="T11" s="20"/>
    </row>
    <row r="12" customFormat="1" ht="15" customHeight="1" outlineLevel="2" spans="1:20">
      <c r="A12" s="15">
        <v>9</v>
      </c>
      <c r="B12" s="16" t="s">
        <v>66</v>
      </c>
      <c r="C12" s="17" t="s">
        <v>75</v>
      </c>
      <c r="D12" s="18"/>
      <c r="E12" s="22"/>
      <c r="F12" s="22"/>
      <c r="G12" s="22"/>
      <c r="H12" s="22"/>
      <c r="I12" s="22"/>
      <c r="J12" s="20"/>
      <c r="K12" s="20"/>
      <c r="L12" s="20"/>
      <c r="M12" s="20"/>
      <c r="N12" s="20"/>
      <c r="O12" s="23"/>
      <c r="P12" s="18">
        <v>500</v>
      </c>
      <c r="Q12" s="20"/>
      <c r="R12" s="18"/>
      <c r="S12" s="20"/>
      <c r="T12" s="20"/>
    </row>
    <row r="13" customFormat="1" ht="15" customHeight="1" outlineLevel="2" spans="1:20">
      <c r="A13" s="15">
        <v>10</v>
      </c>
      <c r="B13" s="16" t="s">
        <v>66</v>
      </c>
      <c r="C13" s="17" t="s">
        <v>76</v>
      </c>
      <c r="D13" s="18"/>
      <c r="E13" s="22"/>
      <c r="F13" s="22"/>
      <c r="G13" s="22"/>
      <c r="H13" s="22"/>
      <c r="I13" s="22"/>
      <c r="J13" s="20"/>
      <c r="K13" s="20"/>
      <c r="L13" s="20"/>
      <c r="M13" s="20"/>
      <c r="N13" s="20"/>
      <c r="O13" s="23"/>
      <c r="P13" s="18">
        <v>320</v>
      </c>
      <c r="Q13" s="20"/>
      <c r="R13" s="18"/>
      <c r="S13" s="20"/>
      <c r="T13" s="20"/>
    </row>
    <row r="14" customFormat="1" ht="15" customHeight="1" outlineLevel="2" spans="1:20">
      <c r="A14" s="15">
        <v>11</v>
      </c>
      <c r="B14" s="16" t="s">
        <v>66</v>
      </c>
      <c r="C14" s="17" t="s">
        <v>77</v>
      </c>
      <c r="D14" s="18"/>
      <c r="E14" s="22"/>
      <c r="F14" s="22"/>
      <c r="G14" s="22"/>
      <c r="H14" s="22"/>
      <c r="I14" s="22"/>
      <c r="J14" s="20"/>
      <c r="K14" s="20"/>
      <c r="L14" s="20"/>
      <c r="M14" s="20"/>
      <c r="N14" s="20"/>
      <c r="O14" s="23"/>
      <c r="P14" s="18">
        <v>280</v>
      </c>
      <c r="Q14" s="20"/>
      <c r="R14" s="18"/>
      <c r="S14" s="20"/>
      <c r="T14" s="20"/>
    </row>
    <row r="15" customFormat="1" ht="15" customHeight="1" outlineLevel="2" spans="1:20">
      <c r="A15" s="15">
        <v>12</v>
      </c>
      <c r="B15" s="16" t="s">
        <v>66</v>
      </c>
      <c r="C15" s="17" t="s">
        <v>78</v>
      </c>
      <c r="D15" s="18"/>
      <c r="E15" s="22">
        <v>52</v>
      </c>
      <c r="F15" s="22"/>
      <c r="G15" s="22"/>
      <c r="H15" s="22"/>
      <c r="I15" s="22"/>
      <c r="J15" s="20"/>
      <c r="K15" s="20"/>
      <c r="L15" s="20"/>
      <c r="M15" s="20"/>
      <c r="N15" s="20"/>
      <c r="O15" s="23"/>
      <c r="P15" s="18">
        <v>567</v>
      </c>
      <c r="Q15" s="20"/>
      <c r="R15" s="18"/>
      <c r="S15" s="20"/>
      <c r="T15" s="20"/>
    </row>
    <row r="16" customFormat="1" ht="15" customHeight="1" outlineLevel="2" spans="1:20">
      <c r="A16" s="15">
        <v>13</v>
      </c>
      <c r="B16" s="16" t="s">
        <v>66</v>
      </c>
      <c r="C16" s="17" t="s">
        <v>79</v>
      </c>
      <c r="D16" s="18"/>
      <c r="E16" s="22"/>
      <c r="F16" s="22"/>
      <c r="G16" s="22"/>
      <c r="H16" s="22"/>
      <c r="I16" s="22"/>
      <c r="J16" s="20"/>
      <c r="K16" s="20"/>
      <c r="L16" s="20"/>
      <c r="M16" s="20"/>
      <c r="N16" s="20"/>
      <c r="O16" s="23"/>
      <c r="P16" s="18">
        <v>720</v>
      </c>
      <c r="Q16" s="20"/>
      <c r="R16" s="18"/>
      <c r="S16" s="20"/>
      <c r="T16" s="20"/>
    </row>
    <row r="17" customFormat="1" ht="15" customHeight="1" outlineLevel="2" spans="1:20">
      <c r="A17" s="15">
        <v>14</v>
      </c>
      <c r="B17" s="16" t="s">
        <v>66</v>
      </c>
      <c r="C17" s="17" t="s">
        <v>80</v>
      </c>
      <c r="D17" s="18"/>
      <c r="E17" s="22">
        <v>300</v>
      </c>
      <c r="F17" s="22"/>
      <c r="G17" s="22"/>
      <c r="H17" s="22"/>
      <c r="I17" s="22"/>
      <c r="J17" s="20"/>
      <c r="K17" s="20"/>
      <c r="L17" s="20"/>
      <c r="M17" s="20"/>
      <c r="N17" s="20"/>
      <c r="O17" s="23"/>
      <c r="P17" s="18">
        <v>600</v>
      </c>
      <c r="Q17" s="20"/>
      <c r="R17" s="18"/>
      <c r="S17" s="20"/>
      <c r="T17" s="20"/>
    </row>
    <row r="18" customFormat="1" ht="15" customHeight="1" outlineLevel="2" spans="1:20">
      <c r="A18" s="15">
        <v>15</v>
      </c>
      <c r="B18" s="16" t="s">
        <v>66</v>
      </c>
      <c r="C18" s="17" t="s">
        <v>81</v>
      </c>
      <c r="D18" s="18"/>
      <c r="E18" s="22"/>
      <c r="F18" s="22"/>
      <c r="G18" s="22"/>
      <c r="H18" s="22"/>
      <c r="I18" s="22"/>
      <c r="J18" s="20"/>
      <c r="K18" s="20"/>
      <c r="L18" s="20"/>
      <c r="M18" s="20"/>
      <c r="N18" s="20"/>
      <c r="O18" s="23"/>
      <c r="P18" s="18">
        <v>140</v>
      </c>
      <c r="Q18" s="20"/>
      <c r="R18" s="18"/>
      <c r="S18" s="20"/>
      <c r="T18" s="20"/>
    </row>
    <row r="19" customFormat="1" ht="15" customHeight="1" outlineLevel="2" spans="1:20">
      <c r="A19" s="15">
        <v>16</v>
      </c>
      <c r="B19" s="16" t="s">
        <v>66</v>
      </c>
      <c r="C19" s="17" t="s">
        <v>82</v>
      </c>
      <c r="D19" s="18"/>
      <c r="E19" s="19"/>
      <c r="F19" s="19"/>
      <c r="G19" s="19"/>
      <c r="H19" s="19"/>
      <c r="I19" s="19"/>
      <c r="J19" s="20"/>
      <c r="K19" s="20"/>
      <c r="L19" s="20"/>
      <c r="M19" s="20"/>
      <c r="N19" s="20"/>
      <c r="O19" s="23"/>
      <c r="P19" s="18">
        <v>1200</v>
      </c>
      <c r="Q19" s="20"/>
      <c r="R19" s="18"/>
      <c r="S19" s="20"/>
      <c r="T19" s="20"/>
    </row>
    <row r="20" customFormat="1" ht="15" customHeight="1" outlineLevel="2" spans="1:20">
      <c r="A20" s="15">
        <v>17</v>
      </c>
      <c r="B20" s="16" t="s">
        <v>66</v>
      </c>
      <c r="C20" s="17" t="s">
        <v>83</v>
      </c>
      <c r="D20" s="18"/>
      <c r="E20" s="19">
        <v>200</v>
      </c>
      <c r="F20" s="19"/>
      <c r="G20" s="19">
        <v>400</v>
      </c>
      <c r="H20" s="19"/>
      <c r="I20" s="19"/>
      <c r="J20" s="20"/>
      <c r="K20" s="20"/>
      <c r="L20" s="20"/>
      <c r="M20" s="20"/>
      <c r="N20" s="20"/>
      <c r="O20" s="23"/>
      <c r="P20" s="18">
        <v>600</v>
      </c>
      <c r="Q20" s="20"/>
      <c r="R20" s="18"/>
      <c r="S20" s="20"/>
      <c r="T20" s="20"/>
    </row>
    <row r="21" customFormat="1" ht="15" customHeight="1" outlineLevel="2" spans="1:20">
      <c r="A21" s="15">
        <v>18</v>
      </c>
      <c r="B21" s="16" t="s">
        <v>66</v>
      </c>
      <c r="C21" s="17" t="s">
        <v>84</v>
      </c>
      <c r="D21" s="18"/>
      <c r="E21" s="22"/>
      <c r="F21" s="22"/>
      <c r="G21" s="22">
        <v>30</v>
      </c>
      <c r="H21" s="22"/>
      <c r="I21" s="22"/>
      <c r="J21" s="20"/>
      <c r="K21" s="20"/>
      <c r="L21" s="20"/>
      <c r="M21" s="20"/>
      <c r="N21" s="20"/>
      <c r="O21" s="23"/>
      <c r="P21" s="18">
        <v>382</v>
      </c>
      <c r="Q21" s="20"/>
      <c r="R21" s="18"/>
      <c r="S21" s="20"/>
      <c r="T21" s="20"/>
    </row>
    <row r="22" s="2" customFormat="1" ht="15" customHeight="1" outlineLevel="1" spans="1:20">
      <c r="A22" s="24"/>
      <c r="B22" s="25" t="s">
        <v>66</v>
      </c>
      <c r="C22" s="26"/>
      <c r="D22" s="27">
        <v>0</v>
      </c>
      <c r="E22" s="28">
        <v>2002</v>
      </c>
      <c r="F22" s="28">
        <v>0</v>
      </c>
      <c r="G22" s="28">
        <v>1130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9">
        <v>0</v>
      </c>
      <c r="P22" s="27">
        <v>9609</v>
      </c>
      <c r="Q22" s="28">
        <v>0</v>
      </c>
      <c r="R22" s="27">
        <v>250</v>
      </c>
      <c r="S22" s="28">
        <v>0</v>
      </c>
      <c r="T22" s="28">
        <v>0</v>
      </c>
    </row>
    <row r="23" customFormat="1" ht="15" customHeight="1" outlineLevel="2" spans="1:20">
      <c r="A23" s="15">
        <v>20</v>
      </c>
      <c r="B23" s="17" t="s">
        <v>85</v>
      </c>
      <c r="C23" s="17" t="s">
        <v>86</v>
      </c>
      <c r="D23" s="18"/>
      <c r="E23" s="18">
        <v>104</v>
      </c>
      <c r="F23" s="20"/>
      <c r="G23" s="20"/>
      <c r="H23" s="20"/>
      <c r="I23" s="20"/>
      <c r="J23" s="20"/>
      <c r="K23" s="20"/>
      <c r="L23" s="20"/>
      <c r="M23" s="20"/>
      <c r="N23" s="20"/>
      <c r="O23" s="23"/>
      <c r="P23" s="30"/>
      <c r="Q23" s="20"/>
      <c r="R23" s="20"/>
      <c r="S23" s="20"/>
      <c r="T23" s="20"/>
    </row>
    <row r="24" customFormat="1" ht="15" customHeight="1" outlineLevel="2" spans="1:20">
      <c r="A24" s="15">
        <v>21</v>
      </c>
      <c r="B24" s="17" t="s">
        <v>85</v>
      </c>
      <c r="C24" s="17" t="s">
        <v>87</v>
      </c>
      <c r="D24" s="18"/>
      <c r="E24" s="18">
        <v>50</v>
      </c>
      <c r="F24" s="20"/>
      <c r="G24" s="20"/>
      <c r="H24" s="20"/>
      <c r="I24" s="20"/>
      <c r="J24" s="20"/>
      <c r="K24" s="20"/>
      <c r="L24" s="20"/>
      <c r="M24" s="20"/>
      <c r="N24" s="20"/>
      <c r="O24" s="23"/>
      <c r="P24" s="30"/>
      <c r="Q24" s="20"/>
      <c r="R24" s="20"/>
      <c r="S24" s="20"/>
      <c r="T24" s="20"/>
    </row>
    <row r="25" customFormat="1" ht="15" customHeight="1" outlineLevel="2" spans="1:20">
      <c r="A25" s="15">
        <v>22</v>
      </c>
      <c r="B25" s="17" t="s">
        <v>85</v>
      </c>
      <c r="C25" s="17" t="s">
        <v>88</v>
      </c>
      <c r="D25" s="18"/>
      <c r="E25" s="30"/>
      <c r="F25" s="20"/>
      <c r="G25" s="20"/>
      <c r="H25" s="20"/>
      <c r="I25" s="20"/>
      <c r="J25" s="20"/>
      <c r="K25" s="20"/>
      <c r="L25" s="20"/>
      <c r="M25" s="20"/>
      <c r="N25" s="20"/>
      <c r="O25" s="23"/>
      <c r="P25" s="18">
        <v>200</v>
      </c>
      <c r="Q25" s="20"/>
      <c r="R25" s="20"/>
      <c r="S25" s="20"/>
      <c r="T25" s="20"/>
    </row>
    <row r="26" s="2" customFormat="1" ht="15" customHeight="1" outlineLevel="1" spans="1:20">
      <c r="A26" s="24"/>
      <c r="B26" s="26" t="s">
        <v>89</v>
      </c>
      <c r="C26" s="26"/>
      <c r="D26" s="27">
        <v>0</v>
      </c>
      <c r="E26" s="31">
        <v>154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9">
        <v>0</v>
      </c>
      <c r="P26" s="27">
        <v>200</v>
      </c>
      <c r="Q26" s="28">
        <v>0</v>
      </c>
      <c r="R26" s="28">
        <v>0</v>
      </c>
      <c r="S26" s="28">
        <v>0</v>
      </c>
      <c r="T26" s="28">
        <v>0</v>
      </c>
    </row>
    <row r="27" customFormat="1" ht="15" customHeight="1" outlineLevel="2" spans="1:20">
      <c r="A27" s="15">
        <v>23</v>
      </c>
      <c r="B27" s="16" t="s">
        <v>90</v>
      </c>
      <c r="C27" s="17" t="s">
        <v>91</v>
      </c>
      <c r="D27" s="18"/>
      <c r="E27" s="19">
        <v>240</v>
      </c>
      <c r="F27" s="20"/>
      <c r="G27" s="20"/>
      <c r="H27" s="20"/>
      <c r="I27" s="20"/>
      <c r="J27" s="20"/>
      <c r="K27" s="20"/>
      <c r="L27" s="20"/>
      <c r="M27" s="20"/>
      <c r="N27" s="20"/>
      <c r="O27" s="23"/>
      <c r="P27" s="30"/>
      <c r="Q27" s="20"/>
      <c r="R27" s="20"/>
      <c r="S27" s="20"/>
      <c r="T27" s="20"/>
    </row>
    <row r="28" customFormat="1" ht="15" customHeight="1" outlineLevel="2" spans="1:20">
      <c r="A28" s="15">
        <v>24</v>
      </c>
      <c r="B28" s="16" t="s">
        <v>90</v>
      </c>
      <c r="C28" s="17" t="s">
        <v>92</v>
      </c>
      <c r="D28" s="18"/>
      <c r="E28" s="22">
        <v>50</v>
      </c>
      <c r="F28" s="20"/>
      <c r="G28" s="20"/>
      <c r="H28" s="20"/>
      <c r="I28" s="20"/>
      <c r="J28" s="20"/>
      <c r="K28" s="20"/>
      <c r="L28" s="20"/>
      <c r="M28" s="20"/>
      <c r="N28" s="20"/>
      <c r="O28" s="23"/>
      <c r="P28" s="30"/>
      <c r="Q28" s="20"/>
      <c r="R28" s="20"/>
      <c r="S28" s="20"/>
      <c r="T28" s="20"/>
    </row>
    <row r="29" customFormat="1" ht="15" customHeight="1" outlineLevel="2" spans="1:20">
      <c r="A29" s="15">
        <v>25</v>
      </c>
      <c r="B29" s="16" t="s">
        <v>90</v>
      </c>
      <c r="C29" s="17" t="s">
        <v>93</v>
      </c>
      <c r="D29" s="18"/>
      <c r="E29" s="22">
        <v>80</v>
      </c>
      <c r="F29" s="20"/>
      <c r="G29" s="20"/>
      <c r="H29" s="20"/>
      <c r="I29" s="20"/>
      <c r="J29" s="20"/>
      <c r="K29" s="20"/>
      <c r="L29" s="20"/>
      <c r="M29" s="20"/>
      <c r="N29" s="20"/>
      <c r="O29" s="23"/>
      <c r="P29" s="30"/>
      <c r="Q29" s="20"/>
      <c r="R29" s="20"/>
      <c r="S29" s="20"/>
      <c r="T29" s="20"/>
    </row>
    <row r="30" customFormat="1" ht="15" customHeight="1" outlineLevel="2" spans="1:20">
      <c r="A30" s="15">
        <v>26</v>
      </c>
      <c r="B30" s="16" t="s">
        <v>90</v>
      </c>
      <c r="C30" s="17" t="s">
        <v>94</v>
      </c>
      <c r="D30" s="18"/>
      <c r="E30" s="22">
        <v>300</v>
      </c>
      <c r="F30" s="20"/>
      <c r="G30" s="20"/>
      <c r="H30" s="20"/>
      <c r="I30" s="20"/>
      <c r="J30" s="20"/>
      <c r="K30" s="20"/>
      <c r="L30" s="20"/>
      <c r="M30" s="20"/>
      <c r="N30" s="20"/>
      <c r="O30" s="23"/>
      <c r="P30" s="30">
        <v>100</v>
      </c>
      <c r="Q30" s="20"/>
      <c r="R30" s="20"/>
      <c r="S30" s="20"/>
      <c r="T30" s="20"/>
    </row>
    <row r="31" customFormat="1" ht="15" customHeight="1" outlineLevel="2" spans="1:20">
      <c r="A31" s="15">
        <v>27</v>
      </c>
      <c r="B31" s="16" t="s">
        <v>90</v>
      </c>
      <c r="C31" s="17" t="s">
        <v>95</v>
      </c>
      <c r="D31" s="18"/>
      <c r="E31" s="22">
        <v>20</v>
      </c>
      <c r="F31" s="20"/>
      <c r="G31" s="20"/>
      <c r="H31" s="20"/>
      <c r="I31" s="20"/>
      <c r="J31" s="20"/>
      <c r="K31" s="20"/>
      <c r="L31" s="20"/>
      <c r="M31" s="20"/>
      <c r="N31" s="20"/>
      <c r="O31" s="23"/>
      <c r="P31" s="30"/>
      <c r="Q31" s="20"/>
      <c r="R31" s="20"/>
      <c r="S31" s="20"/>
      <c r="T31" s="20"/>
    </row>
    <row r="32" customFormat="1" ht="15" customHeight="1" outlineLevel="2" spans="1:20">
      <c r="A32" s="15">
        <v>28</v>
      </c>
      <c r="B32" s="16" t="s">
        <v>90</v>
      </c>
      <c r="C32" s="17" t="s">
        <v>96</v>
      </c>
      <c r="D32" s="18"/>
      <c r="E32" s="22">
        <v>70</v>
      </c>
      <c r="F32" s="20"/>
      <c r="G32" s="20"/>
      <c r="H32" s="20"/>
      <c r="I32" s="20"/>
      <c r="J32" s="20"/>
      <c r="K32" s="20"/>
      <c r="L32" s="20"/>
      <c r="M32" s="20"/>
      <c r="N32" s="20"/>
      <c r="O32" s="23"/>
      <c r="P32" s="30"/>
      <c r="Q32" s="20"/>
      <c r="R32" s="20"/>
      <c r="S32" s="20"/>
      <c r="T32" s="20"/>
    </row>
    <row r="33" s="2" customFormat="1" ht="15" customHeight="1" outlineLevel="1" spans="1:20">
      <c r="A33" s="24"/>
      <c r="B33" s="25" t="s">
        <v>97</v>
      </c>
      <c r="C33" s="26"/>
      <c r="D33" s="27">
        <v>0</v>
      </c>
      <c r="E33" s="28">
        <v>760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9">
        <v>0</v>
      </c>
      <c r="P33" s="31">
        <v>100</v>
      </c>
      <c r="Q33" s="28">
        <v>0</v>
      </c>
      <c r="R33" s="28">
        <v>0</v>
      </c>
      <c r="S33" s="28">
        <v>0</v>
      </c>
      <c r="T33" s="28">
        <v>0</v>
      </c>
    </row>
    <row r="34" s="3" customFormat="1" ht="15" customHeight="1" outlineLevel="2" spans="1:20">
      <c r="A34" s="15">
        <v>29</v>
      </c>
      <c r="B34" s="32" t="s">
        <v>98</v>
      </c>
      <c r="C34" s="33" t="s">
        <v>99</v>
      </c>
      <c r="D34" s="34"/>
      <c r="E34" s="35">
        <v>100</v>
      </c>
      <c r="F34" s="35"/>
      <c r="G34" s="35">
        <v>50</v>
      </c>
      <c r="H34" s="35"/>
      <c r="I34" s="35"/>
      <c r="J34" s="36"/>
      <c r="K34" s="35">
        <v>50</v>
      </c>
      <c r="L34" s="35"/>
      <c r="M34" s="36"/>
      <c r="N34" s="36"/>
      <c r="O34" s="37"/>
      <c r="P34" s="35">
        <v>100</v>
      </c>
      <c r="Q34" s="35"/>
      <c r="R34" s="35"/>
      <c r="S34" s="35"/>
      <c r="T34" s="35"/>
    </row>
    <row r="35" s="3" customFormat="1" ht="15" customHeight="1" outlineLevel="2" spans="1:20">
      <c r="A35" s="15">
        <v>30</v>
      </c>
      <c r="B35" s="32" t="s">
        <v>98</v>
      </c>
      <c r="C35" s="33" t="s">
        <v>100</v>
      </c>
      <c r="D35" s="34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7"/>
      <c r="P35" s="35"/>
      <c r="Q35" s="35"/>
      <c r="R35" s="35"/>
      <c r="S35" s="35"/>
      <c r="T35" s="35">
        <v>130</v>
      </c>
    </row>
    <row r="36" s="3" customFormat="1" ht="15" customHeight="1" outlineLevel="2" spans="1:20">
      <c r="A36" s="15">
        <v>31</v>
      </c>
      <c r="B36" s="32" t="s">
        <v>98</v>
      </c>
      <c r="C36" s="33" t="s">
        <v>101</v>
      </c>
      <c r="D36" s="34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7">
        <v>30</v>
      </c>
      <c r="P36" s="35"/>
      <c r="Q36" s="35"/>
      <c r="R36" s="35"/>
      <c r="S36" s="35"/>
      <c r="T36" s="35"/>
    </row>
    <row r="37" s="3" customFormat="1" ht="15" customHeight="1" outlineLevel="2" spans="1:20">
      <c r="A37" s="15">
        <v>32</v>
      </c>
      <c r="B37" s="32" t="s">
        <v>98</v>
      </c>
      <c r="C37" s="33" t="s">
        <v>102</v>
      </c>
      <c r="D37" s="38">
        <v>50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9"/>
      <c r="P37" s="36"/>
      <c r="Q37" s="36"/>
      <c r="R37" s="36"/>
      <c r="S37" s="36"/>
      <c r="T37" s="36"/>
    </row>
    <row r="38" s="3" customFormat="1" ht="15" customHeight="1" outlineLevel="2" spans="1:20">
      <c r="A38" s="15">
        <v>33</v>
      </c>
      <c r="B38" s="32" t="s">
        <v>98</v>
      </c>
      <c r="C38" s="33" t="s">
        <v>103</v>
      </c>
      <c r="D38" s="38">
        <v>50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7">
        <v>35</v>
      </c>
      <c r="P38" s="36"/>
      <c r="Q38" s="36"/>
      <c r="R38" s="36"/>
      <c r="S38" s="36"/>
      <c r="T38" s="36">
        <v>130</v>
      </c>
    </row>
    <row r="39" s="3" customFormat="1" ht="15" customHeight="1" outlineLevel="2" spans="1:20">
      <c r="A39" s="15">
        <v>34</v>
      </c>
      <c r="B39" s="32" t="s">
        <v>98</v>
      </c>
      <c r="C39" s="33" t="s">
        <v>104</v>
      </c>
      <c r="D39" s="34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9"/>
      <c r="P39" s="36"/>
      <c r="Q39" s="36"/>
      <c r="R39" s="36"/>
      <c r="S39" s="36"/>
      <c r="T39" s="36">
        <v>30</v>
      </c>
    </row>
    <row r="40" s="3" customFormat="1" ht="15" customHeight="1" outlineLevel="2" spans="1:20">
      <c r="A40" s="15">
        <v>35</v>
      </c>
      <c r="B40" s="32" t="s">
        <v>98</v>
      </c>
      <c r="C40" s="33" t="s">
        <v>105</v>
      </c>
      <c r="D40" s="34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9"/>
      <c r="P40" s="36"/>
      <c r="Q40" s="36"/>
      <c r="R40" s="36"/>
      <c r="S40" s="36"/>
      <c r="T40" s="36">
        <v>30</v>
      </c>
    </row>
    <row r="41" s="3" customFormat="1" ht="15" customHeight="1" outlineLevel="2" spans="1:20">
      <c r="A41" s="15">
        <v>36</v>
      </c>
      <c r="B41" s="32" t="s">
        <v>98</v>
      </c>
      <c r="C41" s="33" t="s">
        <v>106</v>
      </c>
      <c r="D41" s="38">
        <v>80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9"/>
      <c r="P41" s="36"/>
      <c r="Q41" s="36"/>
      <c r="R41" s="36"/>
      <c r="S41" s="36"/>
      <c r="T41" s="36">
        <v>30</v>
      </c>
    </row>
    <row r="42" s="3" customFormat="1" ht="15" customHeight="1" outlineLevel="2" spans="1:20">
      <c r="A42" s="15">
        <v>37</v>
      </c>
      <c r="B42" s="32" t="s">
        <v>98</v>
      </c>
      <c r="C42" s="33" t="s">
        <v>107</v>
      </c>
      <c r="D42" s="34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9"/>
      <c r="P42" s="36"/>
      <c r="Q42" s="36"/>
      <c r="R42" s="36"/>
      <c r="S42" s="36"/>
      <c r="T42" s="36">
        <v>30</v>
      </c>
    </row>
    <row r="43" s="3" customFormat="1" ht="15" customHeight="1" outlineLevel="2" spans="1:20">
      <c r="A43" s="15">
        <v>38</v>
      </c>
      <c r="B43" s="32" t="s">
        <v>98</v>
      </c>
      <c r="C43" s="33" t="s">
        <v>108</v>
      </c>
      <c r="D43" s="34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9"/>
      <c r="P43" s="36"/>
      <c r="Q43" s="36"/>
      <c r="R43" s="36"/>
      <c r="S43" s="36"/>
      <c r="T43" s="36">
        <v>60</v>
      </c>
    </row>
    <row r="44" s="3" customFormat="1" ht="15" customHeight="1" outlineLevel="2" spans="1:20">
      <c r="A44" s="15">
        <v>39</v>
      </c>
      <c r="B44" s="32" t="s">
        <v>98</v>
      </c>
      <c r="C44" s="33" t="s">
        <v>109</v>
      </c>
      <c r="D44" s="34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9"/>
      <c r="P44" s="36"/>
      <c r="Q44" s="36"/>
      <c r="R44" s="36"/>
      <c r="S44" s="36"/>
      <c r="T44" s="36">
        <v>60</v>
      </c>
    </row>
    <row r="45" s="3" customFormat="1" ht="15" customHeight="1" outlineLevel="2" spans="1:20">
      <c r="A45" s="15">
        <v>40</v>
      </c>
      <c r="B45" s="32" t="s">
        <v>98</v>
      </c>
      <c r="C45" s="33" t="s">
        <v>110</v>
      </c>
      <c r="D45" s="38">
        <v>70</v>
      </c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9"/>
      <c r="P45" s="36"/>
      <c r="Q45" s="36"/>
      <c r="R45" s="36"/>
      <c r="S45" s="36"/>
      <c r="T45" s="36">
        <v>30</v>
      </c>
    </row>
    <row r="46" s="3" customFormat="1" ht="15" customHeight="1" outlineLevel="2" spans="1:20">
      <c r="A46" s="15">
        <v>41</v>
      </c>
      <c r="B46" s="32" t="s">
        <v>98</v>
      </c>
      <c r="C46" s="32" t="s">
        <v>111</v>
      </c>
      <c r="D46" s="40">
        <v>63</v>
      </c>
      <c r="E46" s="35"/>
      <c r="F46" s="36"/>
      <c r="G46" s="36"/>
      <c r="H46" s="36"/>
      <c r="I46" s="36"/>
      <c r="J46" s="36"/>
      <c r="K46" s="36"/>
      <c r="L46" s="36"/>
      <c r="M46" s="36"/>
      <c r="N46" s="36"/>
      <c r="O46" s="39"/>
      <c r="P46" s="36"/>
      <c r="Q46" s="36"/>
      <c r="R46" s="36"/>
      <c r="S46" s="36"/>
      <c r="T46" s="36"/>
    </row>
    <row r="47" s="3" customFormat="1" ht="15" customHeight="1" outlineLevel="2" spans="1:20">
      <c r="A47" s="15">
        <v>42</v>
      </c>
      <c r="B47" s="32" t="s">
        <v>98</v>
      </c>
      <c r="C47" s="41" t="s">
        <v>112</v>
      </c>
      <c r="D47" s="36"/>
      <c r="E47" s="35">
        <v>281</v>
      </c>
      <c r="F47" s="36"/>
      <c r="G47" s="36"/>
      <c r="H47" s="36"/>
      <c r="I47" s="36"/>
      <c r="J47" s="36"/>
      <c r="K47" s="36"/>
      <c r="L47" s="36"/>
      <c r="M47" s="36"/>
      <c r="N47" s="36"/>
      <c r="O47" s="39"/>
      <c r="P47" s="36"/>
      <c r="Q47" s="36"/>
      <c r="R47" s="36"/>
      <c r="S47" s="36"/>
      <c r="T47" s="36"/>
    </row>
    <row r="48" s="3" customFormat="1" ht="15" customHeight="1" outlineLevel="2" spans="1:20">
      <c r="A48" s="15">
        <v>43</v>
      </c>
      <c r="B48" s="32" t="s">
        <v>98</v>
      </c>
      <c r="C48" s="41" t="s">
        <v>113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9"/>
      <c r="P48" s="36"/>
      <c r="Q48" s="36"/>
      <c r="R48" s="36"/>
      <c r="S48" s="36"/>
      <c r="T48" s="36"/>
    </row>
    <row r="49" s="3" customFormat="1" ht="15" customHeight="1" outlineLevel="2" spans="1:20">
      <c r="A49" s="15">
        <v>44</v>
      </c>
      <c r="B49" s="32" t="s">
        <v>98</v>
      </c>
      <c r="C49" s="41" t="s">
        <v>114</v>
      </c>
      <c r="D49" s="35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9"/>
      <c r="P49" s="36"/>
      <c r="Q49" s="36"/>
      <c r="R49" s="36"/>
      <c r="S49" s="36"/>
      <c r="T49" s="36"/>
    </row>
    <row r="50" s="3" customFormat="1" ht="15" customHeight="1" outlineLevel="2" spans="1:20">
      <c r="A50" s="15">
        <v>45</v>
      </c>
      <c r="B50" s="32" t="s">
        <v>98</v>
      </c>
      <c r="C50" s="41" t="s">
        <v>115</v>
      </c>
      <c r="D50" s="35">
        <v>70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9"/>
      <c r="P50" s="36"/>
      <c r="Q50" s="36"/>
      <c r="R50" s="36"/>
      <c r="S50" s="36"/>
      <c r="T50" s="36"/>
    </row>
    <row r="51" s="3" customFormat="1" ht="15" customHeight="1" outlineLevel="2" spans="1:20">
      <c r="A51" s="15">
        <v>46</v>
      </c>
      <c r="B51" s="32" t="s">
        <v>98</v>
      </c>
      <c r="C51" s="41" t="s">
        <v>116</v>
      </c>
      <c r="D51" s="35">
        <v>30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9"/>
      <c r="P51" s="36"/>
      <c r="Q51" s="36"/>
      <c r="R51" s="36"/>
      <c r="S51" s="36"/>
      <c r="T51" s="36"/>
    </row>
    <row r="52" s="4" customFormat="1" ht="15" customHeight="1" outlineLevel="1" spans="1:20">
      <c r="A52" s="24"/>
      <c r="B52" s="42" t="s">
        <v>117</v>
      </c>
      <c r="C52" s="43"/>
      <c r="D52" s="44">
        <v>413</v>
      </c>
      <c r="E52" s="45">
        <v>381</v>
      </c>
      <c r="F52" s="45">
        <v>0</v>
      </c>
      <c r="G52" s="45">
        <v>50</v>
      </c>
      <c r="H52" s="45">
        <v>0</v>
      </c>
      <c r="I52" s="45">
        <v>0</v>
      </c>
      <c r="J52" s="45">
        <v>0</v>
      </c>
      <c r="K52" s="45">
        <v>50</v>
      </c>
      <c r="L52" s="45">
        <v>0</v>
      </c>
      <c r="M52" s="45">
        <v>0</v>
      </c>
      <c r="N52" s="45">
        <v>0</v>
      </c>
      <c r="O52" s="46">
        <v>65</v>
      </c>
      <c r="P52" s="45">
        <v>100</v>
      </c>
      <c r="Q52" s="45">
        <v>0</v>
      </c>
      <c r="R52" s="45">
        <v>0</v>
      </c>
      <c r="S52" s="45">
        <v>0</v>
      </c>
      <c r="T52" s="45">
        <v>530</v>
      </c>
    </row>
    <row r="53" customFormat="1" ht="15" customHeight="1" outlineLevel="2" spans="1:20">
      <c r="A53" s="15">
        <v>47</v>
      </c>
      <c r="B53" s="47" t="s">
        <v>118</v>
      </c>
      <c r="C53" s="47" t="s">
        <v>119</v>
      </c>
      <c r="D53" s="20">
        <v>100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3"/>
      <c r="P53" s="20"/>
      <c r="Q53" s="20"/>
      <c r="R53" s="20"/>
      <c r="S53" s="20"/>
      <c r="T53" s="20"/>
    </row>
    <row r="54" s="2" customFormat="1" ht="15" customHeight="1" outlineLevel="1" spans="1:20">
      <c r="A54" s="24"/>
      <c r="B54" s="24" t="s">
        <v>120</v>
      </c>
      <c r="C54" s="24"/>
      <c r="D54" s="28">
        <v>100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9"/>
      <c r="P54" s="28">
        <v>0</v>
      </c>
      <c r="Q54" s="28">
        <v>0</v>
      </c>
      <c r="R54" s="28">
        <v>0</v>
      </c>
      <c r="S54" s="28">
        <v>0</v>
      </c>
      <c r="T54" s="28">
        <v>0</v>
      </c>
    </row>
    <row r="55" customFormat="1" ht="15" customHeight="1" outlineLevel="2" spans="1:20">
      <c r="A55" s="15">
        <v>48</v>
      </c>
      <c r="B55" s="47" t="s">
        <v>121</v>
      </c>
      <c r="C55" s="17" t="s">
        <v>122</v>
      </c>
      <c r="D55" s="20"/>
      <c r="E55" s="18">
        <v>200</v>
      </c>
      <c r="F55" s="18"/>
      <c r="G55" s="18"/>
      <c r="H55" s="18">
        <v>160</v>
      </c>
      <c r="I55" s="18"/>
      <c r="J55" s="20"/>
      <c r="K55" s="20"/>
      <c r="L55" s="20"/>
      <c r="M55" s="20"/>
      <c r="N55" s="20"/>
      <c r="O55" s="23"/>
      <c r="P55" s="18">
        <v>500</v>
      </c>
      <c r="Q55" s="20"/>
      <c r="R55" s="20"/>
      <c r="S55" s="20"/>
      <c r="T55" s="18">
        <v>500</v>
      </c>
    </row>
    <row r="56" customFormat="1" ht="15" customHeight="1" outlineLevel="2" spans="1:20">
      <c r="A56" s="15">
        <v>49</v>
      </c>
      <c r="B56" s="47" t="s">
        <v>121</v>
      </c>
      <c r="C56" s="17" t="s">
        <v>123</v>
      </c>
      <c r="D56" s="20"/>
      <c r="E56" s="18">
        <v>200</v>
      </c>
      <c r="F56" s="18"/>
      <c r="G56" s="18"/>
      <c r="H56" s="18">
        <v>150</v>
      </c>
      <c r="I56" s="18"/>
      <c r="J56" s="20"/>
      <c r="K56" s="20"/>
      <c r="L56" s="20"/>
      <c r="M56" s="20"/>
      <c r="N56" s="20"/>
      <c r="O56" s="23"/>
      <c r="P56" s="18">
        <v>600</v>
      </c>
      <c r="Q56" s="20"/>
      <c r="R56" s="20"/>
      <c r="S56" s="20"/>
      <c r="T56" s="18"/>
    </row>
    <row r="57" customFormat="1" ht="15" customHeight="1" outlineLevel="2" spans="1:20">
      <c r="A57" s="15">
        <v>50</v>
      </c>
      <c r="B57" s="47" t="s">
        <v>121</v>
      </c>
      <c r="C57" s="17" t="s">
        <v>124</v>
      </c>
      <c r="D57" s="20"/>
      <c r="E57" s="18"/>
      <c r="F57" s="18"/>
      <c r="G57" s="18"/>
      <c r="H57" s="18"/>
      <c r="I57" s="18"/>
      <c r="J57" s="20"/>
      <c r="K57" s="20"/>
      <c r="L57" s="20"/>
      <c r="M57" s="20"/>
      <c r="N57" s="20"/>
      <c r="O57" s="23"/>
      <c r="P57" s="18"/>
      <c r="Q57" s="20"/>
      <c r="R57" s="20"/>
      <c r="S57" s="20"/>
      <c r="T57" s="18">
        <v>1200</v>
      </c>
    </row>
    <row r="58" customFormat="1" ht="15" customHeight="1" outlineLevel="2" spans="1:20">
      <c r="A58" s="15">
        <v>51</v>
      </c>
      <c r="B58" s="47" t="s">
        <v>121</v>
      </c>
      <c r="C58" s="17" t="s">
        <v>125</v>
      </c>
      <c r="D58" s="20"/>
      <c r="E58" s="18">
        <v>458</v>
      </c>
      <c r="F58" s="18"/>
      <c r="G58" s="18"/>
      <c r="H58" s="18">
        <v>415</v>
      </c>
      <c r="I58" s="18"/>
      <c r="J58" s="20"/>
      <c r="K58" s="20"/>
      <c r="L58" s="20"/>
      <c r="M58" s="20"/>
      <c r="N58" s="20"/>
      <c r="O58" s="23"/>
      <c r="P58" s="18">
        <v>834</v>
      </c>
      <c r="Q58" s="20"/>
      <c r="R58" s="20"/>
      <c r="S58" s="20"/>
      <c r="T58" s="18">
        <v>256</v>
      </c>
    </row>
    <row r="59" customFormat="1" ht="15" customHeight="1" outlineLevel="2" spans="1:20">
      <c r="A59" s="15">
        <v>52</v>
      </c>
      <c r="B59" s="47" t="s">
        <v>121</v>
      </c>
      <c r="C59" s="17" t="s">
        <v>126</v>
      </c>
      <c r="D59" s="20"/>
      <c r="E59" s="18"/>
      <c r="F59" s="18"/>
      <c r="G59" s="18"/>
      <c r="H59" s="18"/>
      <c r="I59" s="18"/>
      <c r="J59" s="20"/>
      <c r="K59" s="20"/>
      <c r="L59" s="20"/>
      <c r="M59" s="20"/>
      <c r="N59" s="20"/>
      <c r="O59" s="23"/>
      <c r="P59" s="18"/>
      <c r="Q59" s="20"/>
      <c r="R59" s="20"/>
      <c r="S59" s="20"/>
      <c r="T59" s="18">
        <v>450</v>
      </c>
    </row>
    <row r="60" customFormat="1" ht="15" customHeight="1" outlineLevel="2" spans="1:20">
      <c r="A60" s="15">
        <v>53</v>
      </c>
      <c r="B60" s="47" t="s">
        <v>121</v>
      </c>
      <c r="C60" s="17" t="s">
        <v>127</v>
      </c>
      <c r="D60" s="20"/>
      <c r="E60" s="18">
        <v>260</v>
      </c>
      <c r="F60" s="18"/>
      <c r="G60" s="18"/>
      <c r="H60" s="18"/>
      <c r="I60" s="18"/>
      <c r="J60" s="20"/>
      <c r="K60" s="20"/>
      <c r="L60" s="20"/>
      <c r="M60" s="20"/>
      <c r="N60" s="20"/>
      <c r="O60" s="23"/>
      <c r="P60" s="18">
        <v>600</v>
      </c>
      <c r="Q60" s="20"/>
      <c r="R60" s="20"/>
      <c r="S60" s="20"/>
      <c r="T60" s="18"/>
    </row>
    <row r="61" customFormat="1" ht="15" customHeight="1" outlineLevel="2" spans="1:20">
      <c r="A61" s="15">
        <v>54</v>
      </c>
      <c r="B61" s="47" t="s">
        <v>121</v>
      </c>
      <c r="C61" s="17" t="s">
        <v>128</v>
      </c>
      <c r="D61" s="20"/>
      <c r="E61" s="18"/>
      <c r="F61" s="18"/>
      <c r="G61" s="18"/>
      <c r="H61" s="18"/>
      <c r="I61" s="18"/>
      <c r="J61" s="20"/>
      <c r="K61" s="20"/>
      <c r="L61" s="20"/>
      <c r="M61" s="20"/>
      <c r="N61" s="20"/>
      <c r="O61" s="23"/>
      <c r="P61" s="18"/>
      <c r="Q61" s="20"/>
      <c r="R61" s="20"/>
      <c r="S61" s="20"/>
      <c r="T61" s="18">
        <v>660</v>
      </c>
    </row>
    <row r="62" customFormat="1" ht="15" customHeight="1" outlineLevel="2" spans="1:20">
      <c r="A62" s="15">
        <v>55</v>
      </c>
      <c r="B62" s="47" t="s">
        <v>121</v>
      </c>
      <c r="C62" s="17" t="s">
        <v>129</v>
      </c>
      <c r="D62" s="20"/>
      <c r="E62" s="18">
        <v>300</v>
      </c>
      <c r="F62" s="18"/>
      <c r="G62" s="18"/>
      <c r="H62" s="18">
        <v>100</v>
      </c>
      <c r="I62" s="18"/>
      <c r="J62" s="20"/>
      <c r="K62" s="20"/>
      <c r="L62" s="20"/>
      <c r="M62" s="20"/>
      <c r="N62" s="20"/>
      <c r="O62" s="23"/>
      <c r="P62" s="18">
        <v>120</v>
      </c>
      <c r="Q62" s="20"/>
      <c r="R62" s="20"/>
      <c r="S62" s="20"/>
      <c r="T62" s="18">
        <v>800</v>
      </c>
    </row>
    <row r="63" customFormat="1" ht="15" customHeight="1" outlineLevel="2" spans="1:20">
      <c r="A63" s="15">
        <v>56</v>
      </c>
      <c r="B63" s="47" t="s">
        <v>121</v>
      </c>
      <c r="C63" s="17" t="s">
        <v>130</v>
      </c>
      <c r="D63" s="20"/>
      <c r="E63" s="18">
        <v>227</v>
      </c>
      <c r="F63" s="18"/>
      <c r="G63" s="18"/>
      <c r="H63" s="18">
        <v>82</v>
      </c>
      <c r="I63" s="18"/>
      <c r="J63" s="20"/>
      <c r="K63" s="20"/>
      <c r="L63" s="20"/>
      <c r="M63" s="18"/>
      <c r="N63" s="18"/>
      <c r="O63" s="23"/>
      <c r="P63" s="18">
        <v>100</v>
      </c>
      <c r="Q63" s="20"/>
      <c r="R63" s="20"/>
      <c r="S63" s="20"/>
      <c r="T63" s="18">
        <v>22</v>
      </c>
    </row>
    <row r="64" customFormat="1" ht="15" customHeight="1" outlineLevel="2" spans="1:20">
      <c r="A64" s="15">
        <v>57</v>
      </c>
      <c r="B64" s="47" t="s">
        <v>121</v>
      </c>
      <c r="C64" s="17" t="s">
        <v>131</v>
      </c>
      <c r="D64" s="20"/>
      <c r="E64" s="18">
        <v>250</v>
      </c>
      <c r="F64" s="18"/>
      <c r="G64" s="18"/>
      <c r="H64" s="18">
        <v>320</v>
      </c>
      <c r="I64" s="18"/>
      <c r="J64" s="20"/>
      <c r="K64" s="20"/>
      <c r="L64" s="20"/>
      <c r="M64" s="18"/>
      <c r="N64" s="18"/>
      <c r="O64" s="23"/>
      <c r="P64" s="18">
        <v>300</v>
      </c>
      <c r="Q64" s="20"/>
      <c r="R64" s="20"/>
      <c r="S64" s="20"/>
      <c r="T64" s="18"/>
    </row>
    <row r="65" customFormat="1" ht="15" customHeight="1" outlineLevel="2" spans="1:20">
      <c r="A65" s="15">
        <v>58</v>
      </c>
      <c r="B65" s="47" t="s">
        <v>121</v>
      </c>
      <c r="C65" s="17" t="s">
        <v>132</v>
      </c>
      <c r="D65" s="20"/>
      <c r="E65" s="18">
        <v>300</v>
      </c>
      <c r="F65" s="18"/>
      <c r="G65" s="18"/>
      <c r="H65" s="18"/>
      <c r="I65" s="18"/>
      <c r="J65" s="20"/>
      <c r="K65" s="20"/>
      <c r="L65" s="20"/>
      <c r="M65" s="18"/>
      <c r="N65" s="18"/>
      <c r="O65" s="23"/>
      <c r="P65" s="18">
        <v>600</v>
      </c>
      <c r="Q65" s="20"/>
      <c r="R65" s="20"/>
      <c r="S65" s="20"/>
      <c r="T65" s="18"/>
    </row>
    <row r="66" customFormat="1" ht="15" customHeight="1" outlineLevel="2" spans="1:20">
      <c r="A66" s="15">
        <v>59</v>
      </c>
      <c r="B66" s="47" t="s">
        <v>121</v>
      </c>
      <c r="C66" s="17" t="s">
        <v>133</v>
      </c>
      <c r="D66" s="20"/>
      <c r="E66" s="18"/>
      <c r="F66" s="18"/>
      <c r="G66" s="18"/>
      <c r="H66" s="18"/>
      <c r="I66" s="18"/>
      <c r="J66" s="20"/>
      <c r="K66" s="20"/>
      <c r="L66" s="20"/>
      <c r="M66" s="18"/>
      <c r="N66" s="18"/>
      <c r="O66" s="23"/>
      <c r="P66" s="18">
        <v>1650</v>
      </c>
      <c r="Q66" s="20"/>
      <c r="R66" s="20"/>
      <c r="S66" s="20"/>
      <c r="T66" s="18">
        <v>500</v>
      </c>
    </row>
    <row r="67" customFormat="1" ht="15" customHeight="1" outlineLevel="2" spans="1:20">
      <c r="A67" s="15">
        <v>60</v>
      </c>
      <c r="B67" s="47" t="s">
        <v>121</v>
      </c>
      <c r="C67" s="17" t="s">
        <v>134</v>
      </c>
      <c r="D67" s="20"/>
      <c r="E67" s="18">
        <v>500</v>
      </c>
      <c r="F67" s="18"/>
      <c r="G67" s="18"/>
      <c r="H67" s="18"/>
      <c r="I67" s="18"/>
      <c r="J67" s="20"/>
      <c r="K67" s="20"/>
      <c r="L67" s="20"/>
      <c r="M67" s="18"/>
      <c r="N67" s="18"/>
      <c r="O67" s="23"/>
      <c r="P67" s="18">
        <v>1500</v>
      </c>
      <c r="Q67" s="20"/>
      <c r="R67" s="20"/>
      <c r="S67" s="20"/>
      <c r="T67" s="18"/>
    </row>
    <row r="68" customFormat="1" ht="15" customHeight="1" outlineLevel="2" spans="1:20">
      <c r="A68" s="15">
        <v>61</v>
      </c>
      <c r="B68" s="47" t="s">
        <v>121</v>
      </c>
      <c r="C68" s="17" t="s">
        <v>135</v>
      </c>
      <c r="D68" s="20"/>
      <c r="E68" s="18">
        <v>700</v>
      </c>
      <c r="F68" s="18"/>
      <c r="G68" s="18"/>
      <c r="H68" s="18">
        <v>400</v>
      </c>
      <c r="I68" s="18"/>
      <c r="J68" s="20"/>
      <c r="K68" s="20"/>
      <c r="L68" s="20"/>
      <c r="M68" s="18">
        <v>200</v>
      </c>
      <c r="N68" s="18"/>
      <c r="O68" s="23"/>
      <c r="P68" s="18">
        <v>700</v>
      </c>
      <c r="Q68" s="20"/>
      <c r="R68" s="20"/>
      <c r="S68" s="20"/>
      <c r="T68" s="18">
        <v>400</v>
      </c>
    </row>
    <row r="69" s="2" customFormat="1" ht="15" customHeight="1" outlineLevel="1" spans="1:20">
      <c r="A69" s="24"/>
      <c r="B69" s="24" t="s">
        <v>136</v>
      </c>
      <c r="C69" s="26"/>
      <c r="D69" s="28">
        <v>0</v>
      </c>
      <c r="E69" s="27">
        <v>3395</v>
      </c>
      <c r="F69" s="27">
        <v>0</v>
      </c>
      <c r="G69" s="27">
        <v>0</v>
      </c>
      <c r="H69" s="27">
        <v>1627</v>
      </c>
      <c r="I69" s="27">
        <v>0</v>
      </c>
      <c r="J69" s="28">
        <v>0</v>
      </c>
      <c r="K69" s="28">
        <v>0</v>
      </c>
      <c r="L69" s="28">
        <v>0</v>
      </c>
      <c r="M69" s="27">
        <v>200</v>
      </c>
      <c r="N69" s="27">
        <v>0</v>
      </c>
      <c r="O69" s="29">
        <v>0</v>
      </c>
      <c r="P69" s="27">
        <v>7504</v>
      </c>
      <c r="Q69" s="28">
        <v>0</v>
      </c>
      <c r="R69" s="28">
        <v>0</v>
      </c>
      <c r="S69" s="28">
        <v>0</v>
      </c>
      <c r="T69" s="27">
        <v>4788</v>
      </c>
    </row>
    <row r="70" customFormat="1" ht="15" customHeight="1" outlineLevel="2" spans="1:20">
      <c r="A70" s="15">
        <v>62</v>
      </c>
      <c r="B70" s="16" t="s">
        <v>137</v>
      </c>
      <c r="C70" s="17" t="s">
        <v>138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3"/>
      <c r="P70" s="18">
        <v>20</v>
      </c>
      <c r="Q70" s="20"/>
      <c r="R70" s="20"/>
      <c r="S70" s="20"/>
      <c r="T70" s="20"/>
    </row>
    <row r="71" customFormat="1" ht="15" customHeight="1" outlineLevel="2" spans="1:20">
      <c r="A71" s="15">
        <v>63</v>
      </c>
      <c r="B71" s="16" t="s">
        <v>137</v>
      </c>
      <c r="C71" s="17" t="s">
        <v>139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3"/>
      <c r="P71" s="18">
        <v>100</v>
      </c>
      <c r="Q71" s="20"/>
      <c r="R71" s="20"/>
      <c r="S71" s="20"/>
      <c r="T71" s="20"/>
    </row>
    <row r="72" customFormat="1" ht="15" customHeight="1" outlineLevel="2" spans="1:20">
      <c r="A72" s="15">
        <v>64</v>
      </c>
      <c r="B72" s="16" t="s">
        <v>137</v>
      </c>
      <c r="C72" s="17" t="s">
        <v>140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3"/>
      <c r="P72" s="18">
        <v>50</v>
      </c>
      <c r="Q72" s="20"/>
      <c r="R72" s="20"/>
      <c r="S72" s="20"/>
      <c r="T72" s="20"/>
    </row>
    <row r="73" customFormat="1" ht="15" customHeight="1" outlineLevel="2" spans="1:20">
      <c r="A73" s="15">
        <v>65</v>
      </c>
      <c r="B73" s="16" t="s">
        <v>137</v>
      </c>
      <c r="C73" s="17" t="s">
        <v>141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3"/>
      <c r="P73" s="18">
        <v>30</v>
      </c>
      <c r="Q73" s="20"/>
      <c r="R73" s="20"/>
      <c r="S73" s="20"/>
      <c r="T73" s="20"/>
    </row>
    <row r="74" s="2" customFormat="1" ht="15" customHeight="1" outlineLevel="1" spans="1:20">
      <c r="A74" s="24"/>
      <c r="B74" s="25" t="s">
        <v>142</v>
      </c>
      <c r="C74" s="26"/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9">
        <v>0</v>
      </c>
      <c r="P74" s="27">
        <v>200</v>
      </c>
      <c r="Q74" s="28">
        <v>0</v>
      </c>
      <c r="R74" s="28">
        <v>0</v>
      </c>
      <c r="S74" s="28">
        <v>0</v>
      </c>
      <c r="T74" s="28">
        <v>0</v>
      </c>
    </row>
    <row r="75" customFormat="1" ht="15" customHeight="1" outlineLevel="2" spans="1:20">
      <c r="A75" s="15">
        <v>66</v>
      </c>
      <c r="B75" s="16" t="s">
        <v>143</v>
      </c>
      <c r="C75" s="33" t="s">
        <v>144</v>
      </c>
      <c r="D75" s="20">
        <v>153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48">
        <v>187</v>
      </c>
      <c r="P75" s="19">
        <v>0</v>
      </c>
      <c r="Q75" s="19">
        <v>0</v>
      </c>
      <c r="R75" s="20"/>
      <c r="S75" s="20"/>
      <c r="T75" s="19">
        <v>0</v>
      </c>
    </row>
    <row r="76" customFormat="1" ht="15" customHeight="1" outlineLevel="2" spans="1:20">
      <c r="A76" s="15">
        <v>67</v>
      </c>
      <c r="B76" s="16" t="s">
        <v>143</v>
      </c>
      <c r="C76" s="33" t="s">
        <v>145</v>
      </c>
      <c r="D76" s="20"/>
      <c r="E76" s="20">
        <v>40</v>
      </c>
      <c r="F76" s="20"/>
      <c r="G76" s="20"/>
      <c r="H76" s="20"/>
      <c r="I76" s="20"/>
      <c r="J76" s="20"/>
      <c r="K76" s="20"/>
      <c r="L76" s="20"/>
      <c r="M76" s="20"/>
      <c r="N76" s="20"/>
      <c r="O76" s="21">
        <v>0</v>
      </c>
      <c r="P76" s="22">
        <v>280</v>
      </c>
      <c r="Q76" s="22">
        <v>0</v>
      </c>
      <c r="R76" s="20"/>
      <c r="S76" s="20"/>
      <c r="T76" s="22">
        <v>0</v>
      </c>
    </row>
    <row r="77" customFormat="1" ht="15" customHeight="1" outlineLevel="2" spans="1:20">
      <c r="A77" s="15">
        <v>68</v>
      </c>
      <c r="B77" s="16" t="s">
        <v>143</v>
      </c>
      <c r="C77" s="33" t="s">
        <v>146</v>
      </c>
      <c r="D77" s="20"/>
      <c r="E77" s="20">
        <v>687</v>
      </c>
      <c r="F77" s="20"/>
      <c r="G77" s="20"/>
      <c r="H77" s="20"/>
      <c r="I77" s="20"/>
      <c r="J77" s="20"/>
      <c r="K77" s="20"/>
      <c r="L77" s="20"/>
      <c r="M77" s="20"/>
      <c r="N77" s="20"/>
      <c r="O77" s="21">
        <v>0</v>
      </c>
      <c r="P77" s="22">
        <v>300</v>
      </c>
      <c r="Q77" s="22">
        <v>0</v>
      </c>
      <c r="R77" s="20"/>
      <c r="S77" s="20"/>
      <c r="T77" s="22">
        <v>0</v>
      </c>
    </row>
    <row r="78" customFormat="1" ht="15" customHeight="1" outlineLevel="2" spans="1:20">
      <c r="A78" s="15">
        <v>69</v>
      </c>
      <c r="B78" s="16" t="s">
        <v>143</v>
      </c>
      <c r="C78" s="33" t="s">
        <v>147</v>
      </c>
      <c r="D78" s="20">
        <v>33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1">
        <v>538</v>
      </c>
      <c r="P78" s="22">
        <v>260</v>
      </c>
      <c r="Q78" s="22">
        <v>0</v>
      </c>
      <c r="R78" s="20"/>
      <c r="S78" s="20"/>
      <c r="T78" s="22">
        <v>46</v>
      </c>
    </row>
    <row r="79" customFormat="1" ht="15" customHeight="1" outlineLevel="2" spans="1:20">
      <c r="A79" s="15">
        <v>70</v>
      </c>
      <c r="B79" s="16" t="s">
        <v>143</v>
      </c>
      <c r="C79" s="33" t="s">
        <v>148</v>
      </c>
      <c r="D79" s="20"/>
      <c r="E79" s="20">
        <v>174</v>
      </c>
      <c r="F79" s="20"/>
      <c r="G79" s="20"/>
      <c r="H79" s="20"/>
      <c r="I79" s="20"/>
      <c r="J79" s="20"/>
      <c r="K79" s="20"/>
      <c r="L79" s="20"/>
      <c r="M79" s="20"/>
      <c r="N79" s="20"/>
      <c r="O79" s="21">
        <v>0</v>
      </c>
      <c r="P79" s="22">
        <v>0</v>
      </c>
      <c r="Q79" s="22">
        <v>95</v>
      </c>
      <c r="R79" s="20"/>
      <c r="S79" s="20"/>
      <c r="T79" s="22">
        <v>0</v>
      </c>
    </row>
    <row r="80" customFormat="1" ht="15" customHeight="1" outlineLevel="2" spans="1:20">
      <c r="A80" s="15">
        <v>71</v>
      </c>
      <c r="B80" s="16" t="s">
        <v>143</v>
      </c>
      <c r="C80" s="33" t="s">
        <v>149</v>
      </c>
      <c r="D80" s="20">
        <v>120</v>
      </c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1">
        <v>300</v>
      </c>
      <c r="P80" s="22">
        <v>0</v>
      </c>
      <c r="Q80" s="22">
        <v>0</v>
      </c>
      <c r="R80" s="20"/>
      <c r="S80" s="20"/>
      <c r="T80" s="22">
        <v>0</v>
      </c>
    </row>
    <row r="81" customFormat="1" ht="15" customHeight="1" outlineLevel="2" spans="1:20">
      <c r="A81" s="15">
        <v>72</v>
      </c>
      <c r="B81" s="16" t="s">
        <v>143</v>
      </c>
      <c r="C81" s="33" t="s">
        <v>150</v>
      </c>
      <c r="D81" s="20">
        <v>205.5</v>
      </c>
      <c r="E81" s="20"/>
      <c r="F81" s="20"/>
      <c r="G81" s="20"/>
      <c r="H81" s="20"/>
      <c r="I81" s="20">
        <v>25</v>
      </c>
      <c r="J81" s="20"/>
      <c r="K81" s="20"/>
      <c r="L81" s="20"/>
      <c r="M81" s="20"/>
      <c r="N81" s="20"/>
      <c r="O81" s="21">
        <v>890.6</v>
      </c>
      <c r="P81" s="22"/>
      <c r="Q81" s="22"/>
      <c r="R81" s="20"/>
      <c r="S81" s="20"/>
      <c r="T81" s="22"/>
    </row>
    <row r="82" customFormat="1" ht="15" customHeight="1" outlineLevel="2" spans="1:20">
      <c r="A82" s="15">
        <v>73</v>
      </c>
      <c r="B82" s="16" t="s">
        <v>143</v>
      </c>
      <c r="C82" s="33" t="s">
        <v>151</v>
      </c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>
        <v>0</v>
      </c>
      <c r="P82" s="22">
        <v>650</v>
      </c>
      <c r="Q82" s="22">
        <v>0</v>
      </c>
      <c r="R82" s="20"/>
      <c r="S82" s="20"/>
      <c r="T82" s="22">
        <v>0</v>
      </c>
    </row>
    <row r="83" customFormat="1" ht="15" customHeight="1" outlineLevel="2" spans="1:20">
      <c r="A83" s="15">
        <v>74</v>
      </c>
      <c r="B83" s="16" t="s">
        <v>143</v>
      </c>
      <c r="C83" s="33" t="s">
        <v>152</v>
      </c>
      <c r="D83" s="20"/>
      <c r="E83" s="20">
        <v>143</v>
      </c>
      <c r="F83" s="20"/>
      <c r="G83" s="20"/>
      <c r="H83" s="20"/>
      <c r="I83" s="20"/>
      <c r="J83" s="20"/>
      <c r="K83" s="20"/>
      <c r="L83" s="20"/>
      <c r="M83" s="20"/>
      <c r="N83" s="20"/>
      <c r="O83" s="21">
        <v>0</v>
      </c>
      <c r="P83" s="22">
        <v>213</v>
      </c>
      <c r="Q83" s="22">
        <v>0</v>
      </c>
      <c r="R83" s="20"/>
      <c r="S83" s="20"/>
      <c r="T83" s="22">
        <v>0</v>
      </c>
    </row>
    <row r="84" customFormat="1" ht="15" customHeight="1" outlineLevel="2" spans="1:20">
      <c r="A84" s="15">
        <v>75</v>
      </c>
      <c r="B84" s="16" t="s">
        <v>143</v>
      </c>
      <c r="C84" s="33" t="s">
        <v>153</v>
      </c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>
        <v>0</v>
      </c>
      <c r="P84" s="22">
        <v>0</v>
      </c>
      <c r="Q84" s="22">
        <v>0</v>
      </c>
      <c r="R84" s="20"/>
      <c r="S84" s="20"/>
      <c r="T84" s="22">
        <v>244</v>
      </c>
    </row>
    <row r="85" customFormat="1" ht="15" customHeight="1" outlineLevel="2" spans="1:20">
      <c r="A85" s="15">
        <v>76</v>
      </c>
      <c r="B85" s="16" t="s">
        <v>143</v>
      </c>
      <c r="C85" s="33" t="s">
        <v>154</v>
      </c>
      <c r="D85" s="20"/>
      <c r="E85" s="20">
        <v>306</v>
      </c>
      <c r="F85" s="20"/>
      <c r="G85" s="20"/>
      <c r="H85" s="20">
        <v>47</v>
      </c>
      <c r="I85" s="20"/>
      <c r="J85" s="20"/>
      <c r="K85" s="20"/>
      <c r="L85" s="20"/>
      <c r="M85" s="20"/>
      <c r="N85" s="20"/>
      <c r="O85" s="21">
        <v>0</v>
      </c>
      <c r="P85" s="22">
        <v>210</v>
      </c>
      <c r="Q85" s="22">
        <v>0</v>
      </c>
      <c r="R85" s="20"/>
      <c r="S85" s="20"/>
      <c r="T85" s="22">
        <v>50</v>
      </c>
    </row>
    <row r="86" customFormat="1" ht="15" customHeight="1" outlineLevel="2" spans="1:20">
      <c r="A86" s="15">
        <v>77</v>
      </c>
      <c r="B86" s="16" t="s">
        <v>143</v>
      </c>
      <c r="C86" s="33" t="s">
        <v>155</v>
      </c>
      <c r="D86" s="20">
        <v>331.5</v>
      </c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>
        <v>168.5</v>
      </c>
      <c r="P86" s="22">
        <v>0</v>
      </c>
      <c r="Q86" s="22">
        <v>0</v>
      </c>
      <c r="R86" s="20"/>
      <c r="S86" s="20"/>
      <c r="T86" s="22">
        <v>0</v>
      </c>
    </row>
    <row r="87" customFormat="1" ht="15" customHeight="1" outlineLevel="2" spans="1:20">
      <c r="A87" s="15">
        <v>78</v>
      </c>
      <c r="B87" s="16" t="s">
        <v>143</v>
      </c>
      <c r="C87" s="33" t="s">
        <v>156</v>
      </c>
      <c r="D87" s="20">
        <v>30</v>
      </c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1">
        <v>0</v>
      </c>
      <c r="P87" s="22">
        <v>0</v>
      </c>
      <c r="Q87" s="22">
        <v>0</v>
      </c>
      <c r="R87" s="20"/>
      <c r="S87" s="20"/>
      <c r="T87" s="22"/>
    </row>
    <row r="88" customFormat="1" ht="15" customHeight="1" outlineLevel="2" spans="1:20">
      <c r="A88" s="15">
        <v>79</v>
      </c>
      <c r="B88" s="16" t="s">
        <v>143</v>
      </c>
      <c r="C88" s="33" t="s">
        <v>157</v>
      </c>
      <c r="D88" s="20"/>
      <c r="E88" s="20">
        <v>80</v>
      </c>
      <c r="F88" s="20"/>
      <c r="G88" s="20"/>
      <c r="H88" s="20"/>
      <c r="I88" s="20"/>
      <c r="J88" s="20"/>
      <c r="K88" s="20"/>
      <c r="L88" s="20"/>
      <c r="M88" s="20"/>
      <c r="N88" s="20"/>
      <c r="O88" s="21">
        <v>0</v>
      </c>
      <c r="P88" s="22">
        <v>600</v>
      </c>
      <c r="Q88" s="22">
        <v>0</v>
      </c>
      <c r="R88" s="20"/>
      <c r="S88" s="20"/>
      <c r="T88" s="22">
        <v>0</v>
      </c>
    </row>
    <row r="89" customFormat="1" ht="15" customHeight="1" outlineLevel="2" spans="1:20">
      <c r="A89" s="15">
        <v>80</v>
      </c>
      <c r="B89" s="16" t="s">
        <v>143</v>
      </c>
      <c r="C89" s="16" t="s">
        <v>158</v>
      </c>
      <c r="D89" s="20">
        <v>200</v>
      </c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48">
        <v>300</v>
      </c>
      <c r="P89" s="19">
        <v>0</v>
      </c>
      <c r="Q89" s="19">
        <v>0</v>
      </c>
      <c r="R89" s="20"/>
      <c r="S89" s="20"/>
      <c r="T89" s="19"/>
    </row>
    <row r="90" customFormat="1" ht="15" customHeight="1" outlineLevel="2" spans="1:20">
      <c r="A90" s="15">
        <v>81</v>
      </c>
      <c r="B90" s="16" t="s">
        <v>143</v>
      </c>
      <c r="C90" s="16" t="s">
        <v>159</v>
      </c>
      <c r="D90" s="20">
        <v>98</v>
      </c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1">
        <v>191</v>
      </c>
      <c r="P90" s="22"/>
      <c r="Q90" s="22"/>
      <c r="R90" s="20"/>
      <c r="S90" s="20"/>
      <c r="T90" s="22"/>
    </row>
    <row r="91" s="2" customFormat="1" ht="15" customHeight="1" outlineLevel="1" spans="1:20">
      <c r="A91" s="24"/>
      <c r="B91" s="25" t="s">
        <v>160</v>
      </c>
      <c r="C91" s="25"/>
      <c r="D91" s="28">
        <v>1171</v>
      </c>
      <c r="E91" s="28">
        <v>1430</v>
      </c>
      <c r="F91" s="28">
        <v>0</v>
      </c>
      <c r="G91" s="28">
        <v>0</v>
      </c>
      <c r="H91" s="28">
        <v>47</v>
      </c>
      <c r="I91" s="28">
        <v>25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9">
        <v>2575.1</v>
      </c>
      <c r="P91" s="28">
        <v>2513</v>
      </c>
      <c r="Q91" s="28">
        <v>95</v>
      </c>
      <c r="R91" s="28">
        <v>0</v>
      </c>
      <c r="S91" s="28">
        <v>0</v>
      </c>
      <c r="T91" s="28">
        <v>340</v>
      </c>
    </row>
    <row r="92" customFormat="1" ht="15" customHeight="1" outlineLevel="2" spans="1:20">
      <c r="A92" s="15">
        <v>82</v>
      </c>
      <c r="B92" s="16" t="s">
        <v>46</v>
      </c>
      <c r="C92" s="17" t="s">
        <v>47</v>
      </c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3"/>
      <c r="P92" s="30"/>
      <c r="Q92" s="18">
        <v>200</v>
      </c>
      <c r="R92" s="20"/>
      <c r="S92" s="20"/>
      <c r="T92" s="20"/>
    </row>
    <row r="93" customFormat="1" ht="15" customHeight="1" outlineLevel="2" spans="1:20">
      <c r="A93" s="15">
        <v>83</v>
      </c>
      <c r="B93" s="16" t="s">
        <v>46</v>
      </c>
      <c r="C93" s="17" t="s">
        <v>161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3"/>
      <c r="P93" s="18">
        <v>300</v>
      </c>
      <c r="Q93" s="22"/>
      <c r="R93" s="20"/>
      <c r="S93" s="20"/>
      <c r="T93" s="20"/>
    </row>
    <row r="94" customFormat="1" ht="15" customHeight="1" outlineLevel="2" spans="1:20">
      <c r="A94" s="15">
        <v>84</v>
      </c>
      <c r="B94" s="16" t="s">
        <v>46</v>
      </c>
      <c r="C94" s="17" t="s">
        <v>162</v>
      </c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3"/>
      <c r="P94" s="18">
        <v>260</v>
      </c>
      <c r="Q94" s="22"/>
      <c r="R94" s="20"/>
      <c r="S94" s="20"/>
      <c r="T94" s="20"/>
    </row>
    <row r="95" customFormat="1" ht="15" customHeight="1" outlineLevel="2" spans="1:20">
      <c r="A95" s="15">
        <v>85</v>
      </c>
      <c r="B95" s="16" t="s">
        <v>46</v>
      </c>
      <c r="C95" s="17" t="s">
        <v>149</v>
      </c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3"/>
      <c r="P95" s="18">
        <v>200</v>
      </c>
      <c r="Q95" s="22"/>
      <c r="R95" s="20"/>
      <c r="S95" s="20"/>
      <c r="T95" s="20"/>
    </row>
    <row r="96" customFormat="1" ht="15" customHeight="1" outlineLevel="2" spans="1:20">
      <c r="A96" s="15">
        <v>86</v>
      </c>
      <c r="B96" s="16" t="s">
        <v>46</v>
      </c>
      <c r="C96" s="17" t="s">
        <v>163</v>
      </c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3"/>
      <c r="P96" s="18">
        <v>120</v>
      </c>
      <c r="Q96" s="22"/>
      <c r="R96" s="20"/>
      <c r="S96" s="20"/>
      <c r="T96" s="20"/>
    </row>
    <row r="97" customFormat="1" ht="15" customHeight="1" outlineLevel="2" spans="1:20">
      <c r="A97" s="15">
        <v>87</v>
      </c>
      <c r="B97" s="16" t="s">
        <v>46</v>
      </c>
      <c r="C97" s="17" t="s">
        <v>164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3"/>
      <c r="P97" s="18">
        <v>120</v>
      </c>
      <c r="Q97" s="22"/>
      <c r="R97" s="20"/>
      <c r="S97" s="20"/>
      <c r="T97" s="20"/>
    </row>
    <row r="98" customFormat="1" ht="15" customHeight="1" outlineLevel="2" spans="1:20">
      <c r="A98" s="15">
        <v>88</v>
      </c>
      <c r="B98" s="16" t="s">
        <v>46</v>
      </c>
      <c r="C98" s="17" t="s">
        <v>165</v>
      </c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3"/>
      <c r="P98" s="18">
        <v>200</v>
      </c>
      <c r="Q98" s="22"/>
      <c r="R98" s="20"/>
      <c r="S98" s="20"/>
      <c r="T98" s="20"/>
    </row>
    <row r="99" customFormat="1" ht="15" customHeight="1" outlineLevel="2" spans="1:20">
      <c r="A99" s="15">
        <v>89</v>
      </c>
      <c r="B99" s="16" t="s">
        <v>46</v>
      </c>
      <c r="C99" s="17" t="s">
        <v>166</v>
      </c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3"/>
      <c r="P99" s="18">
        <v>50</v>
      </c>
      <c r="Q99" s="22"/>
      <c r="R99" s="20"/>
      <c r="S99" s="20"/>
      <c r="T99" s="20"/>
    </row>
    <row r="100" customFormat="1" ht="15" customHeight="1" outlineLevel="2" spans="1:20">
      <c r="A100" s="15">
        <v>90</v>
      </c>
      <c r="B100" s="16" t="s">
        <v>46</v>
      </c>
      <c r="C100" s="17" t="s">
        <v>159</v>
      </c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3"/>
      <c r="P100" s="18">
        <v>80</v>
      </c>
      <c r="Q100" s="22"/>
      <c r="R100" s="20"/>
      <c r="S100" s="20"/>
      <c r="T100" s="20"/>
    </row>
    <row r="101" customFormat="1" ht="15" customHeight="1" outlineLevel="2" spans="1:20">
      <c r="A101" s="15">
        <v>91</v>
      </c>
      <c r="B101" s="16" t="s">
        <v>46</v>
      </c>
      <c r="C101" s="17" t="s">
        <v>167</v>
      </c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3"/>
      <c r="P101" s="18">
        <v>100</v>
      </c>
      <c r="Q101" s="22"/>
      <c r="R101" s="20"/>
      <c r="S101" s="20"/>
      <c r="T101" s="20"/>
    </row>
    <row r="102" customFormat="1" ht="15" customHeight="1" outlineLevel="2" spans="1:20">
      <c r="A102" s="15">
        <v>92</v>
      </c>
      <c r="B102" s="16" t="s">
        <v>46</v>
      </c>
      <c r="C102" s="17" t="s">
        <v>168</v>
      </c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3"/>
      <c r="P102" s="18">
        <v>50</v>
      </c>
      <c r="Q102" s="22"/>
      <c r="R102" s="20"/>
      <c r="S102" s="20"/>
      <c r="T102" s="20"/>
    </row>
    <row r="103" customFormat="1" ht="15" customHeight="1" outlineLevel="2" spans="1:20">
      <c r="A103" s="15">
        <v>93</v>
      </c>
      <c r="B103" s="16" t="s">
        <v>46</v>
      </c>
      <c r="C103" s="17" t="s">
        <v>169</v>
      </c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3"/>
      <c r="P103" s="18">
        <v>150</v>
      </c>
      <c r="Q103" s="22"/>
      <c r="R103" s="20"/>
      <c r="S103" s="20"/>
      <c r="T103" s="20"/>
    </row>
    <row r="104" customFormat="1" ht="15" customHeight="1" outlineLevel="2" spans="1:20">
      <c r="A104" s="15">
        <v>94</v>
      </c>
      <c r="B104" s="16" t="s">
        <v>46</v>
      </c>
      <c r="C104" s="17" t="s">
        <v>170</v>
      </c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3"/>
      <c r="P104" s="18">
        <v>300</v>
      </c>
      <c r="Q104" s="22"/>
      <c r="R104" s="20"/>
      <c r="S104" s="20"/>
      <c r="T104" s="20"/>
    </row>
    <row r="105" customFormat="1" ht="15" customHeight="1" outlineLevel="2" spans="1:20">
      <c r="A105" s="15">
        <v>95</v>
      </c>
      <c r="B105" s="16" t="s">
        <v>46</v>
      </c>
      <c r="C105" s="17" t="s">
        <v>171</v>
      </c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3"/>
      <c r="P105" s="18">
        <v>200</v>
      </c>
      <c r="Q105" s="22"/>
      <c r="R105" s="20"/>
      <c r="S105" s="20"/>
      <c r="T105" s="20"/>
    </row>
    <row r="106" customFormat="1" ht="15" customHeight="1" outlineLevel="2" spans="1:20">
      <c r="A106" s="15">
        <v>96</v>
      </c>
      <c r="B106" s="16" t="s">
        <v>46</v>
      </c>
      <c r="C106" s="17" t="s">
        <v>172</v>
      </c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3"/>
      <c r="P106" s="18">
        <v>200</v>
      </c>
      <c r="Q106" s="22"/>
      <c r="R106" s="20"/>
      <c r="S106" s="20"/>
      <c r="T106" s="20"/>
    </row>
    <row r="107" customFormat="1" ht="15" customHeight="1" outlineLevel="2" spans="1:20">
      <c r="A107" s="15">
        <v>97</v>
      </c>
      <c r="B107" s="16" t="s">
        <v>46</v>
      </c>
      <c r="C107" s="17" t="s">
        <v>173</v>
      </c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3"/>
      <c r="P107" s="18">
        <v>40</v>
      </c>
      <c r="Q107" s="22"/>
      <c r="R107" s="20"/>
      <c r="S107" s="20"/>
      <c r="T107" s="20"/>
    </row>
    <row r="108" s="2" customFormat="1" ht="15" customHeight="1" outlineLevel="1" spans="1:20">
      <c r="A108" s="24"/>
      <c r="B108" s="25" t="s">
        <v>174</v>
      </c>
      <c r="C108" s="26"/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9">
        <v>0</v>
      </c>
      <c r="P108" s="27">
        <v>2370</v>
      </c>
      <c r="Q108" s="28">
        <v>200</v>
      </c>
      <c r="R108" s="28">
        <v>0</v>
      </c>
      <c r="S108" s="28">
        <v>0</v>
      </c>
      <c r="T108" s="28">
        <v>0</v>
      </c>
    </row>
    <row r="109" customFormat="1" ht="15" customHeight="1" outlineLevel="2" spans="1:20">
      <c r="A109" s="15">
        <v>98</v>
      </c>
      <c r="B109" s="16" t="s">
        <v>175</v>
      </c>
      <c r="C109" s="16" t="s">
        <v>176</v>
      </c>
      <c r="D109" s="19"/>
      <c r="E109" s="20"/>
      <c r="F109" s="19"/>
      <c r="G109" s="19"/>
      <c r="H109" s="19"/>
      <c r="I109" s="19"/>
      <c r="J109" s="19"/>
      <c r="K109" s="19"/>
      <c r="L109" s="19"/>
      <c r="M109" s="19"/>
      <c r="N109" s="19"/>
      <c r="O109" s="48"/>
      <c r="P109" s="19"/>
      <c r="Q109" s="19">
        <v>540</v>
      </c>
      <c r="R109" s="20"/>
      <c r="S109" s="19">
        <v>100</v>
      </c>
      <c r="T109" s="20"/>
    </row>
    <row r="110" customFormat="1" ht="15" customHeight="1" outlineLevel="2" spans="1:20">
      <c r="A110" s="15">
        <v>99</v>
      </c>
      <c r="B110" s="16" t="s">
        <v>175</v>
      </c>
      <c r="C110" s="16" t="s">
        <v>177</v>
      </c>
      <c r="D110" s="22">
        <v>350</v>
      </c>
      <c r="E110" s="20"/>
      <c r="F110" s="22"/>
      <c r="G110" s="22"/>
      <c r="H110" s="22"/>
      <c r="I110" s="22"/>
      <c r="J110" s="22"/>
      <c r="K110" s="22"/>
      <c r="L110" s="22"/>
      <c r="M110" s="22"/>
      <c r="N110" s="22"/>
      <c r="O110" s="21">
        <v>220</v>
      </c>
      <c r="P110" s="22"/>
      <c r="Q110" s="22"/>
      <c r="R110" s="20"/>
      <c r="S110" s="20"/>
      <c r="T110" s="20"/>
    </row>
    <row r="111" customFormat="1" ht="15" customHeight="1" outlineLevel="2" spans="1:20">
      <c r="A111" s="15">
        <v>100</v>
      </c>
      <c r="B111" s="16" t="s">
        <v>175</v>
      </c>
      <c r="C111" s="16" t="s">
        <v>178</v>
      </c>
      <c r="D111" s="22">
        <v>160</v>
      </c>
      <c r="E111" s="20"/>
      <c r="F111" s="22"/>
      <c r="G111" s="22"/>
      <c r="H111" s="22"/>
      <c r="I111" s="22"/>
      <c r="J111" s="22"/>
      <c r="K111" s="22"/>
      <c r="L111" s="22"/>
      <c r="M111" s="22"/>
      <c r="N111" s="22"/>
      <c r="O111" s="21"/>
      <c r="P111" s="22">
        <v>320</v>
      </c>
      <c r="Q111" s="22"/>
      <c r="R111" s="20"/>
      <c r="S111" s="20"/>
      <c r="T111" s="20"/>
    </row>
    <row r="112" customFormat="1" ht="15" customHeight="1" outlineLevel="2" spans="1:20">
      <c r="A112" s="15">
        <v>101</v>
      </c>
      <c r="B112" s="16" t="s">
        <v>175</v>
      </c>
      <c r="C112" s="16" t="s">
        <v>179</v>
      </c>
      <c r="D112" s="22"/>
      <c r="E112" s="20"/>
      <c r="F112" s="22"/>
      <c r="G112" s="22"/>
      <c r="H112" s="22"/>
      <c r="I112" s="22"/>
      <c r="J112" s="22"/>
      <c r="K112" s="22"/>
      <c r="L112" s="22"/>
      <c r="M112" s="22"/>
      <c r="N112" s="22"/>
      <c r="O112" s="21"/>
      <c r="P112" s="22">
        <v>284</v>
      </c>
      <c r="Q112" s="22"/>
      <c r="R112" s="20"/>
      <c r="S112" s="20"/>
      <c r="T112" s="20"/>
    </row>
    <row r="113" customFormat="1" ht="15" customHeight="1" outlineLevel="2" spans="1:20">
      <c r="A113" s="15">
        <v>102</v>
      </c>
      <c r="B113" s="16" t="s">
        <v>175</v>
      </c>
      <c r="C113" s="16" t="s">
        <v>180</v>
      </c>
      <c r="D113" s="22">
        <v>390</v>
      </c>
      <c r="E113" s="20"/>
      <c r="F113" s="22"/>
      <c r="G113" s="22">
        <v>30</v>
      </c>
      <c r="H113" s="22"/>
      <c r="I113" s="22">
        <v>50</v>
      </c>
      <c r="J113" s="22"/>
      <c r="K113" s="22">
        <v>110</v>
      </c>
      <c r="L113" s="22"/>
      <c r="M113" s="22">
        <v>30</v>
      </c>
      <c r="N113" s="22"/>
      <c r="O113" s="21"/>
      <c r="P113" s="22"/>
      <c r="Q113" s="22">
        <v>485</v>
      </c>
      <c r="R113" s="20"/>
      <c r="S113" s="20"/>
      <c r="T113" s="20"/>
    </row>
    <row r="114" customFormat="1" ht="15" customHeight="1" outlineLevel="2" spans="1:20">
      <c r="A114" s="15">
        <v>103</v>
      </c>
      <c r="B114" s="16" t="s">
        <v>175</v>
      </c>
      <c r="C114" s="16" t="s">
        <v>181</v>
      </c>
      <c r="D114" s="22"/>
      <c r="E114" s="20"/>
      <c r="F114" s="22"/>
      <c r="G114" s="22">
        <v>50</v>
      </c>
      <c r="H114" s="22"/>
      <c r="I114" s="22"/>
      <c r="J114" s="22"/>
      <c r="K114" s="22"/>
      <c r="L114" s="22"/>
      <c r="M114" s="22"/>
      <c r="N114" s="22"/>
      <c r="O114" s="21"/>
      <c r="P114" s="22"/>
      <c r="Q114" s="22">
        <v>800</v>
      </c>
      <c r="R114" s="20"/>
      <c r="S114" s="20"/>
      <c r="T114" s="20"/>
    </row>
    <row r="115" customFormat="1" ht="15" customHeight="1" outlineLevel="2" spans="1:20">
      <c r="A115" s="15">
        <v>104</v>
      </c>
      <c r="B115" s="16" t="s">
        <v>175</v>
      </c>
      <c r="C115" s="16" t="s">
        <v>182</v>
      </c>
      <c r="D115" s="22">
        <v>474</v>
      </c>
      <c r="E115" s="20"/>
      <c r="F115" s="22"/>
      <c r="G115" s="22">
        <v>151</v>
      </c>
      <c r="H115" s="22"/>
      <c r="I115" s="22"/>
      <c r="J115" s="22"/>
      <c r="K115" s="22">
        <v>82</v>
      </c>
      <c r="L115" s="22"/>
      <c r="M115" s="22"/>
      <c r="N115" s="22"/>
      <c r="O115" s="21"/>
      <c r="P115" s="22">
        <v>1017</v>
      </c>
      <c r="Q115" s="22"/>
      <c r="R115" s="20"/>
      <c r="S115" s="20"/>
      <c r="T115" s="20"/>
    </row>
    <row r="116" customFormat="1" ht="15" customHeight="1" outlineLevel="2" spans="1:20">
      <c r="A116" s="15">
        <v>105</v>
      </c>
      <c r="B116" s="16" t="s">
        <v>175</v>
      </c>
      <c r="C116" s="16" t="s">
        <v>183</v>
      </c>
      <c r="D116" s="22"/>
      <c r="E116" s="20"/>
      <c r="F116" s="22"/>
      <c r="G116" s="22"/>
      <c r="H116" s="22"/>
      <c r="I116" s="22"/>
      <c r="J116" s="22"/>
      <c r="K116" s="22"/>
      <c r="L116" s="22"/>
      <c r="M116" s="22"/>
      <c r="N116" s="22"/>
      <c r="O116" s="21"/>
      <c r="P116" s="22"/>
      <c r="Q116" s="22"/>
      <c r="R116" s="20"/>
      <c r="S116" s="20"/>
      <c r="T116" s="20"/>
    </row>
    <row r="117" customFormat="1" ht="15" customHeight="1" outlineLevel="2" spans="1:20">
      <c r="A117" s="15">
        <v>106</v>
      </c>
      <c r="B117" s="16" t="s">
        <v>175</v>
      </c>
      <c r="C117" s="16" t="s">
        <v>184</v>
      </c>
      <c r="D117" s="22"/>
      <c r="E117" s="20"/>
      <c r="F117" s="22"/>
      <c r="G117" s="22">
        <v>50</v>
      </c>
      <c r="H117" s="22"/>
      <c r="I117" s="22"/>
      <c r="J117" s="22"/>
      <c r="K117" s="22"/>
      <c r="L117" s="22"/>
      <c r="M117" s="22"/>
      <c r="N117" s="22"/>
      <c r="O117" s="21"/>
      <c r="P117" s="22">
        <v>930</v>
      </c>
      <c r="Q117" s="22"/>
      <c r="R117" s="20"/>
      <c r="S117" s="20"/>
      <c r="T117" s="20"/>
    </row>
    <row r="118" customFormat="1" ht="15" customHeight="1" outlineLevel="2" spans="1:20">
      <c r="A118" s="15">
        <v>107</v>
      </c>
      <c r="B118" s="16" t="s">
        <v>175</v>
      </c>
      <c r="C118" s="16" t="s">
        <v>185</v>
      </c>
      <c r="D118" s="22"/>
      <c r="E118" s="20"/>
      <c r="F118" s="22"/>
      <c r="G118" s="22"/>
      <c r="H118" s="22"/>
      <c r="I118" s="22"/>
      <c r="J118" s="22"/>
      <c r="K118" s="22"/>
      <c r="L118" s="22"/>
      <c r="M118" s="22"/>
      <c r="N118" s="22"/>
      <c r="O118" s="21"/>
      <c r="P118" s="22"/>
      <c r="Q118" s="22"/>
      <c r="R118" s="20"/>
      <c r="S118" s="20"/>
      <c r="T118" s="20"/>
    </row>
    <row r="119" customFormat="1" ht="15" customHeight="1" outlineLevel="2" spans="1:20">
      <c r="A119" s="15">
        <v>108</v>
      </c>
      <c r="B119" s="16" t="s">
        <v>175</v>
      </c>
      <c r="C119" s="16" t="s">
        <v>186</v>
      </c>
      <c r="D119" s="22">
        <v>300</v>
      </c>
      <c r="E119" s="20"/>
      <c r="F119" s="22"/>
      <c r="G119" s="22">
        <v>30</v>
      </c>
      <c r="H119" s="22"/>
      <c r="I119" s="22"/>
      <c r="J119" s="22"/>
      <c r="K119" s="22"/>
      <c r="L119" s="22"/>
      <c r="M119" s="22"/>
      <c r="N119" s="22"/>
      <c r="O119" s="21"/>
      <c r="P119" s="22">
        <v>142</v>
      </c>
      <c r="Q119" s="22"/>
      <c r="R119" s="20"/>
      <c r="S119" s="20"/>
      <c r="T119" s="20"/>
    </row>
    <row r="120" customFormat="1" ht="15" customHeight="1" outlineLevel="2" spans="1:20">
      <c r="A120" s="15">
        <v>109</v>
      </c>
      <c r="B120" s="16" t="s">
        <v>175</v>
      </c>
      <c r="C120" s="16" t="s">
        <v>187</v>
      </c>
      <c r="D120" s="22"/>
      <c r="E120" s="20"/>
      <c r="F120" s="22"/>
      <c r="G120" s="22"/>
      <c r="H120" s="22"/>
      <c r="I120" s="22"/>
      <c r="J120" s="22"/>
      <c r="K120" s="22"/>
      <c r="L120" s="22"/>
      <c r="M120" s="22"/>
      <c r="N120" s="22"/>
      <c r="O120" s="21"/>
      <c r="P120" s="22">
        <v>300</v>
      </c>
      <c r="Q120" s="22"/>
      <c r="R120" s="20"/>
      <c r="S120" s="20"/>
      <c r="T120" s="20"/>
    </row>
    <row r="121" customFormat="1" ht="15" customHeight="1" outlineLevel="2" spans="1:20">
      <c r="A121" s="15">
        <v>110</v>
      </c>
      <c r="B121" s="16" t="s">
        <v>175</v>
      </c>
      <c r="C121" s="16" t="s">
        <v>188</v>
      </c>
      <c r="D121" s="22"/>
      <c r="E121" s="20"/>
      <c r="F121" s="22"/>
      <c r="G121" s="22"/>
      <c r="H121" s="22"/>
      <c r="I121" s="22"/>
      <c r="J121" s="22"/>
      <c r="K121" s="22"/>
      <c r="L121" s="22"/>
      <c r="M121" s="22"/>
      <c r="N121" s="22"/>
      <c r="O121" s="21"/>
      <c r="P121" s="22"/>
      <c r="Q121" s="22"/>
      <c r="R121" s="20"/>
      <c r="S121" s="20"/>
      <c r="T121" s="20">
        <v>140</v>
      </c>
    </row>
    <row r="122" customFormat="1" ht="15" customHeight="1" outlineLevel="2" spans="1:20">
      <c r="A122" s="15">
        <v>111</v>
      </c>
      <c r="B122" s="16" t="s">
        <v>175</v>
      </c>
      <c r="C122" s="16" t="s">
        <v>189</v>
      </c>
      <c r="D122" s="22">
        <v>299</v>
      </c>
      <c r="E122" s="20"/>
      <c r="F122" s="22"/>
      <c r="G122" s="22">
        <v>89</v>
      </c>
      <c r="H122" s="22"/>
      <c r="I122" s="22"/>
      <c r="J122" s="22"/>
      <c r="K122" s="22"/>
      <c r="L122" s="22"/>
      <c r="M122" s="22"/>
      <c r="N122" s="22"/>
      <c r="O122" s="21"/>
      <c r="P122" s="22"/>
      <c r="Q122" s="22">
        <v>802</v>
      </c>
      <c r="R122" s="20"/>
      <c r="S122" s="20"/>
      <c r="T122" s="20"/>
    </row>
    <row r="123" customFormat="1" ht="15" customHeight="1" outlineLevel="2" spans="1:20">
      <c r="A123" s="15">
        <v>112</v>
      </c>
      <c r="B123" s="16" t="s">
        <v>175</v>
      </c>
      <c r="C123" s="16" t="s">
        <v>190</v>
      </c>
      <c r="D123" s="19">
        <v>73</v>
      </c>
      <c r="E123" s="20"/>
      <c r="F123" s="22"/>
      <c r="G123" s="22"/>
      <c r="H123" s="22"/>
      <c r="I123" s="22"/>
      <c r="J123" s="22"/>
      <c r="K123" s="22"/>
      <c r="L123" s="22"/>
      <c r="M123" s="19"/>
      <c r="N123" s="19"/>
      <c r="O123" s="48"/>
      <c r="P123" s="19"/>
      <c r="Q123" s="19">
        <v>254</v>
      </c>
      <c r="R123" s="20"/>
      <c r="S123" s="20"/>
      <c r="T123" s="20"/>
    </row>
    <row r="124" customFormat="1" ht="15" customHeight="1" outlineLevel="2" spans="1:20">
      <c r="A124" s="15">
        <v>113</v>
      </c>
      <c r="B124" s="16" t="s">
        <v>175</v>
      </c>
      <c r="C124" s="16" t="s">
        <v>191</v>
      </c>
      <c r="D124" s="22">
        <v>100</v>
      </c>
      <c r="E124" s="20"/>
      <c r="F124" s="22"/>
      <c r="G124" s="22">
        <v>109</v>
      </c>
      <c r="H124" s="22"/>
      <c r="I124" s="22">
        <v>30</v>
      </c>
      <c r="J124" s="22"/>
      <c r="K124" s="22">
        <v>50</v>
      </c>
      <c r="L124" s="22"/>
      <c r="M124" s="22"/>
      <c r="N124" s="22"/>
      <c r="O124" s="48">
        <v>50</v>
      </c>
      <c r="P124" s="19">
        <v>350</v>
      </c>
      <c r="Q124" s="19"/>
      <c r="R124" s="20"/>
      <c r="S124" s="20"/>
      <c r="T124" s="20"/>
    </row>
    <row r="125" customFormat="1" ht="15" customHeight="1" outlineLevel="2" spans="1:20">
      <c r="A125" s="15">
        <v>114</v>
      </c>
      <c r="B125" s="16" t="s">
        <v>175</v>
      </c>
      <c r="C125" s="16" t="s">
        <v>192</v>
      </c>
      <c r="D125" s="22">
        <v>170</v>
      </c>
      <c r="E125" s="20"/>
      <c r="F125" s="22"/>
      <c r="G125" s="22">
        <v>364</v>
      </c>
      <c r="H125" s="22"/>
      <c r="I125" s="22"/>
      <c r="J125" s="22"/>
      <c r="K125" s="22">
        <v>60</v>
      </c>
      <c r="L125" s="22"/>
      <c r="M125" s="22"/>
      <c r="N125" s="22"/>
      <c r="O125" s="48"/>
      <c r="P125" s="19"/>
      <c r="Q125" s="19">
        <v>872</v>
      </c>
      <c r="R125" s="20"/>
      <c r="S125" s="20"/>
      <c r="T125" s="20"/>
    </row>
    <row r="126" customFormat="1" ht="15" customHeight="1" outlineLevel="2" spans="1:20">
      <c r="A126" s="15">
        <v>115</v>
      </c>
      <c r="B126" s="16" t="s">
        <v>175</v>
      </c>
      <c r="C126" s="16" t="s">
        <v>193</v>
      </c>
      <c r="D126" s="22"/>
      <c r="E126" s="20"/>
      <c r="F126" s="22"/>
      <c r="G126" s="22"/>
      <c r="H126" s="22"/>
      <c r="I126" s="22"/>
      <c r="J126" s="22"/>
      <c r="K126" s="22"/>
      <c r="L126" s="22"/>
      <c r="M126" s="22"/>
      <c r="N126" s="22"/>
      <c r="O126" s="48"/>
      <c r="P126" s="19"/>
      <c r="Q126" s="19">
        <v>120</v>
      </c>
      <c r="R126" s="20"/>
      <c r="S126" s="20"/>
      <c r="T126" s="20"/>
    </row>
    <row r="127" customFormat="1" ht="15" customHeight="1" outlineLevel="2" spans="1:20">
      <c r="A127" s="15">
        <v>116</v>
      </c>
      <c r="B127" s="16" t="s">
        <v>175</v>
      </c>
      <c r="C127" s="16" t="s">
        <v>194</v>
      </c>
      <c r="D127" s="22">
        <v>160</v>
      </c>
      <c r="E127" s="20"/>
      <c r="F127" s="22"/>
      <c r="G127" s="22">
        <v>140</v>
      </c>
      <c r="H127" s="22"/>
      <c r="I127" s="22"/>
      <c r="J127" s="22"/>
      <c r="K127" s="22"/>
      <c r="L127" s="22"/>
      <c r="M127" s="22">
        <v>35</v>
      </c>
      <c r="N127" s="22"/>
      <c r="O127" s="48"/>
      <c r="P127" s="19"/>
      <c r="Q127" s="19">
        <v>300</v>
      </c>
      <c r="R127" s="20"/>
      <c r="S127" s="20"/>
      <c r="T127" s="20"/>
    </row>
    <row r="128" customFormat="1" ht="15" customHeight="1" outlineLevel="2" spans="1:20">
      <c r="A128" s="15">
        <v>117</v>
      </c>
      <c r="B128" s="16" t="s">
        <v>175</v>
      </c>
      <c r="C128" s="16" t="s">
        <v>195</v>
      </c>
      <c r="D128" s="22">
        <v>300</v>
      </c>
      <c r="E128" s="20"/>
      <c r="F128" s="22"/>
      <c r="G128" s="22"/>
      <c r="H128" s="22"/>
      <c r="I128" s="22"/>
      <c r="J128" s="22"/>
      <c r="K128" s="22"/>
      <c r="L128" s="22"/>
      <c r="M128" s="22"/>
      <c r="N128" s="22"/>
      <c r="O128" s="48"/>
      <c r="P128" s="19">
        <v>700</v>
      </c>
      <c r="Q128" s="19"/>
      <c r="R128" s="20"/>
      <c r="S128" s="20"/>
      <c r="T128" s="20"/>
    </row>
    <row r="129" customFormat="1" ht="15" customHeight="1" outlineLevel="2" spans="1:20">
      <c r="A129" s="15">
        <v>118</v>
      </c>
      <c r="B129" s="16" t="s">
        <v>175</v>
      </c>
      <c r="C129" s="16" t="s">
        <v>196</v>
      </c>
      <c r="D129" s="22"/>
      <c r="E129" s="20"/>
      <c r="F129" s="22"/>
      <c r="G129" s="22"/>
      <c r="H129" s="22"/>
      <c r="I129" s="22"/>
      <c r="J129" s="22"/>
      <c r="K129" s="22"/>
      <c r="L129" s="22"/>
      <c r="M129" s="22"/>
      <c r="N129" s="22"/>
      <c r="O129" s="48"/>
      <c r="P129" s="19">
        <v>405</v>
      </c>
      <c r="Q129" s="19"/>
      <c r="R129" s="20"/>
      <c r="S129" s="20"/>
      <c r="T129" s="20">
        <v>190</v>
      </c>
    </row>
    <row r="130" customFormat="1" ht="15" customHeight="1" outlineLevel="2" spans="1:20">
      <c r="A130" s="15">
        <v>119</v>
      </c>
      <c r="B130" s="16" t="s">
        <v>175</v>
      </c>
      <c r="C130" s="16" t="s">
        <v>197</v>
      </c>
      <c r="D130" s="22">
        <v>120</v>
      </c>
      <c r="E130" s="20"/>
      <c r="F130" s="22"/>
      <c r="G130" s="22"/>
      <c r="H130" s="22"/>
      <c r="I130" s="22"/>
      <c r="J130" s="22"/>
      <c r="K130" s="22"/>
      <c r="L130" s="22"/>
      <c r="M130" s="22"/>
      <c r="N130" s="22"/>
      <c r="O130" s="48"/>
      <c r="P130" s="19"/>
      <c r="Q130" s="19">
        <v>130</v>
      </c>
      <c r="R130" s="20"/>
      <c r="S130" s="20"/>
      <c r="T130" s="20">
        <v>260</v>
      </c>
    </row>
    <row r="131" customFormat="1" ht="15" customHeight="1" outlineLevel="2" spans="1:20">
      <c r="A131" s="15">
        <v>120</v>
      </c>
      <c r="B131" s="16" t="s">
        <v>175</v>
      </c>
      <c r="C131" s="16" t="s">
        <v>198</v>
      </c>
      <c r="D131" s="22">
        <v>240</v>
      </c>
      <c r="E131" s="20"/>
      <c r="F131" s="22"/>
      <c r="G131" s="22">
        <v>190</v>
      </c>
      <c r="H131" s="22"/>
      <c r="I131" s="22">
        <v>70</v>
      </c>
      <c r="J131" s="22"/>
      <c r="K131" s="22">
        <v>40</v>
      </c>
      <c r="L131" s="22"/>
      <c r="M131" s="22"/>
      <c r="N131" s="22"/>
      <c r="O131" s="48"/>
      <c r="P131" s="19">
        <v>48</v>
      </c>
      <c r="Q131" s="19">
        <v>300</v>
      </c>
      <c r="R131" s="20"/>
      <c r="S131" s="20"/>
      <c r="T131" s="20"/>
    </row>
    <row r="132" customFormat="1" ht="15" customHeight="1" outlineLevel="2" spans="1:20">
      <c r="A132" s="15">
        <v>121</v>
      </c>
      <c r="B132" s="16" t="s">
        <v>175</v>
      </c>
      <c r="C132" s="16" t="s">
        <v>199</v>
      </c>
      <c r="D132" s="22">
        <v>130</v>
      </c>
      <c r="E132" s="20"/>
      <c r="F132" s="19"/>
      <c r="G132" s="19">
        <v>80</v>
      </c>
      <c r="H132" s="19"/>
      <c r="I132" s="19"/>
      <c r="J132" s="22"/>
      <c r="K132" s="19"/>
      <c r="L132" s="19"/>
      <c r="M132" s="22"/>
      <c r="N132" s="22"/>
      <c r="O132" s="48"/>
      <c r="P132" s="19"/>
      <c r="Q132" s="19">
        <v>300</v>
      </c>
      <c r="R132" s="20"/>
      <c r="S132" s="20"/>
      <c r="T132" s="20"/>
    </row>
    <row r="133" customFormat="1" ht="15" customHeight="1" outlineLevel="2" spans="1:20">
      <c r="A133" s="15">
        <v>122</v>
      </c>
      <c r="B133" s="16" t="s">
        <v>175</v>
      </c>
      <c r="C133" s="16" t="s">
        <v>200</v>
      </c>
      <c r="D133" s="22">
        <v>200</v>
      </c>
      <c r="E133" s="20"/>
      <c r="F133" s="22"/>
      <c r="G133" s="22"/>
      <c r="H133" s="22"/>
      <c r="I133" s="22"/>
      <c r="J133" s="19"/>
      <c r="K133" s="22"/>
      <c r="L133" s="22"/>
      <c r="M133" s="22"/>
      <c r="N133" s="22"/>
      <c r="O133" s="48"/>
      <c r="P133" s="19">
        <v>760</v>
      </c>
      <c r="Q133" s="19">
        <v>300</v>
      </c>
      <c r="R133" s="20"/>
      <c r="S133" s="20"/>
      <c r="T133" s="20"/>
    </row>
    <row r="134" s="2" customFormat="1" ht="15" customHeight="1" outlineLevel="1" spans="1:20">
      <c r="A134" s="24"/>
      <c r="B134" s="25" t="s">
        <v>201</v>
      </c>
      <c r="C134" s="25"/>
      <c r="D134" s="28">
        <v>3466</v>
      </c>
      <c r="E134" s="28">
        <v>0</v>
      </c>
      <c r="F134" s="28">
        <v>0</v>
      </c>
      <c r="G134" s="28">
        <v>1283</v>
      </c>
      <c r="H134" s="28">
        <v>0</v>
      </c>
      <c r="I134" s="28">
        <v>150</v>
      </c>
      <c r="J134" s="49">
        <v>0</v>
      </c>
      <c r="K134" s="28">
        <v>342</v>
      </c>
      <c r="L134" s="28">
        <v>0</v>
      </c>
      <c r="M134" s="28">
        <v>65</v>
      </c>
      <c r="N134" s="28">
        <v>0</v>
      </c>
      <c r="O134" s="50">
        <v>270</v>
      </c>
      <c r="P134" s="49">
        <v>5256</v>
      </c>
      <c r="Q134" s="49">
        <v>5203</v>
      </c>
      <c r="R134" s="28">
        <v>0</v>
      </c>
      <c r="S134" s="28">
        <v>100</v>
      </c>
      <c r="T134" s="28">
        <v>590</v>
      </c>
    </row>
    <row r="135" customFormat="1" ht="15" customHeight="1" outlineLevel="2" spans="1:20">
      <c r="A135" s="15">
        <v>123</v>
      </c>
      <c r="B135" s="16" t="s">
        <v>202</v>
      </c>
      <c r="C135" s="33" t="s">
        <v>203</v>
      </c>
      <c r="D135" s="20"/>
      <c r="E135" s="20"/>
      <c r="F135" s="20"/>
      <c r="G135" s="20"/>
      <c r="H135" s="20">
        <v>120</v>
      </c>
      <c r="I135" s="20"/>
      <c r="J135" s="20">
        <v>20</v>
      </c>
      <c r="K135" s="20"/>
      <c r="L135" s="20"/>
      <c r="M135" s="20"/>
      <c r="N135" s="20"/>
      <c r="O135" s="23"/>
      <c r="P135" s="20"/>
      <c r="Q135" s="20"/>
      <c r="R135" s="20"/>
      <c r="S135" s="20"/>
      <c r="T135" s="20"/>
    </row>
    <row r="136" customFormat="1" ht="15" customHeight="1" outlineLevel="2" spans="1:20">
      <c r="A136" s="15">
        <v>124</v>
      </c>
      <c r="B136" s="16" t="s">
        <v>202</v>
      </c>
      <c r="C136" s="33" t="s">
        <v>204</v>
      </c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48"/>
      <c r="P136" s="19"/>
      <c r="Q136" s="19"/>
      <c r="R136" s="19"/>
      <c r="S136" s="19"/>
      <c r="T136" s="19">
        <v>80</v>
      </c>
    </row>
    <row r="137" customFormat="1" ht="15" customHeight="1" outlineLevel="2" spans="1:20">
      <c r="A137" s="15">
        <v>125</v>
      </c>
      <c r="B137" s="16" t="s">
        <v>202</v>
      </c>
      <c r="C137" s="33" t="s">
        <v>205</v>
      </c>
      <c r="D137" s="20"/>
      <c r="E137" s="20"/>
      <c r="F137" s="20"/>
      <c r="G137" s="20"/>
      <c r="H137" s="20">
        <v>40</v>
      </c>
      <c r="I137" s="20"/>
      <c r="J137" s="20"/>
      <c r="K137" s="20">
        <v>20</v>
      </c>
      <c r="L137" s="20"/>
      <c r="M137" s="20"/>
      <c r="N137" s="20">
        <v>40</v>
      </c>
      <c r="O137" s="48"/>
      <c r="P137" s="19">
        <v>60</v>
      </c>
      <c r="Q137" s="19"/>
      <c r="R137" s="19"/>
      <c r="S137" s="19"/>
      <c r="T137" s="19">
        <v>60</v>
      </c>
    </row>
    <row r="138" customFormat="1" ht="15" customHeight="1" outlineLevel="2" spans="1:20">
      <c r="A138" s="15">
        <v>126</v>
      </c>
      <c r="B138" s="16" t="s">
        <v>202</v>
      </c>
      <c r="C138" s="33" t="s">
        <v>206</v>
      </c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48"/>
      <c r="P138" s="19">
        <v>50</v>
      </c>
      <c r="Q138" s="19"/>
      <c r="R138" s="19"/>
      <c r="S138" s="19"/>
      <c r="T138" s="19">
        <v>50</v>
      </c>
    </row>
    <row r="139" customFormat="1" ht="15" customHeight="1" outlineLevel="2" spans="1:20">
      <c r="A139" s="15">
        <v>127</v>
      </c>
      <c r="B139" s="16" t="s">
        <v>202</v>
      </c>
      <c r="C139" s="33" t="s">
        <v>207</v>
      </c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1"/>
      <c r="P139" s="22">
        <v>50</v>
      </c>
      <c r="Q139" s="22">
        <v>50</v>
      </c>
      <c r="R139" s="22"/>
      <c r="S139" s="22"/>
      <c r="T139" s="22"/>
    </row>
    <row r="140" customFormat="1" ht="15" customHeight="1" outlineLevel="2" spans="1:20">
      <c r="A140" s="15">
        <v>128</v>
      </c>
      <c r="B140" s="16" t="s">
        <v>202</v>
      </c>
      <c r="C140" s="33" t="s">
        <v>208</v>
      </c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51">
        <v>20</v>
      </c>
      <c r="P140" s="22"/>
      <c r="Q140" s="22"/>
      <c r="R140" s="22"/>
      <c r="S140" s="22"/>
      <c r="T140" s="22"/>
    </row>
    <row r="141" customFormat="1" ht="15" customHeight="1" outlineLevel="2" spans="1:20">
      <c r="A141" s="15">
        <v>129</v>
      </c>
      <c r="B141" s="16" t="s">
        <v>202</v>
      </c>
      <c r="C141" s="33" t="s">
        <v>209</v>
      </c>
      <c r="D141" s="20"/>
      <c r="E141" s="20"/>
      <c r="F141" s="20"/>
      <c r="G141" s="20"/>
      <c r="H141" s="20">
        <v>24</v>
      </c>
      <c r="I141" s="20"/>
      <c r="J141" s="20"/>
      <c r="K141" s="20"/>
      <c r="L141" s="20"/>
      <c r="M141" s="20"/>
      <c r="N141" s="20"/>
      <c r="O141" s="48">
        <v>180</v>
      </c>
      <c r="P141" s="19"/>
      <c r="Q141" s="19"/>
      <c r="R141" s="19"/>
      <c r="S141" s="19"/>
      <c r="T141" s="19"/>
    </row>
    <row r="142" customFormat="1" ht="15" customHeight="1" outlineLevel="2" spans="1:20">
      <c r="A142" s="15">
        <v>130</v>
      </c>
      <c r="B142" s="16" t="s">
        <v>202</v>
      </c>
      <c r="C142" s="33" t="s">
        <v>210</v>
      </c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48">
        <v>270</v>
      </c>
      <c r="P142" s="19"/>
      <c r="Q142" s="19"/>
      <c r="R142" s="19"/>
      <c r="S142" s="19"/>
      <c r="T142" s="19"/>
    </row>
    <row r="143" customFormat="1" ht="15" customHeight="1" outlineLevel="2" spans="1:20">
      <c r="A143" s="15">
        <v>131</v>
      </c>
      <c r="B143" s="16" t="s">
        <v>202</v>
      </c>
      <c r="C143" s="33" t="s">
        <v>211</v>
      </c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48">
        <v>20</v>
      </c>
      <c r="P143" s="19"/>
      <c r="Q143" s="19"/>
      <c r="R143" s="19"/>
      <c r="S143" s="19"/>
      <c r="T143" s="19"/>
    </row>
    <row r="144" customFormat="1" ht="15" customHeight="1" outlineLevel="2" spans="1:20">
      <c r="A144" s="15">
        <v>132</v>
      </c>
      <c r="B144" s="16" t="s">
        <v>202</v>
      </c>
      <c r="C144" s="33" t="s">
        <v>212</v>
      </c>
      <c r="D144" s="20"/>
      <c r="E144" s="20"/>
      <c r="F144" s="20"/>
      <c r="G144" s="20"/>
      <c r="H144" s="20">
        <v>30</v>
      </c>
      <c r="I144" s="20"/>
      <c r="J144" s="20"/>
      <c r="K144" s="20">
        <v>70</v>
      </c>
      <c r="L144" s="20"/>
      <c r="M144" s="20"/>
      <c r="N144" s="20"/>
      <c r="O144" s="48"/>
      <c r="P144" s="19">
        <v>80</v>
      </c>
      <c r="Q144" s="19"/>
      <c r="R144" s="19"/>
      <c r="S144" s="19"/>
      <c r="T144" s="19"/>
    </row>
    <row r="145" customFormat="1" ht="15" customHeight="1" outlineLevel="2" spans="1:20">
      <c r="A145" s="15">
        <v>133</v>
      </c>
      <c r="B145" s="16" t="s">
        <v>202</v>
      </c>
      <c r="C145" s="33" t="s">
        <v>213</v>
      </c>
      <c r="D145" s="20"/>
      <c r="E145" s="20"/>
      <c r="F145" s="52"/>
      <c r="G145" s="52"/>
      <c r="H145" s="52">
        <v>400</v>
      </c>
      <c r="I145" s="52"/>
      <c r="J145" s="20"/>
      <c r="K145" s="20"/>
      <c r="L145" s="20"/>
      <c r="M145" s="20"/>
      <c r="N145" s="20"/>
      <c r="O145" s="23"/>
      <c r="P145" s="20"/>
      <c r="Q145" s="20"/>
      <c r="R145" s="20"/>
      <c r="S145" s="20"/>
      <c r="T145" s="20"/>
    </row>
    <row r="146" s="2" customFormat="1" ht="15" customHeight="1" outlineLevel="1" spans="1:20">
      <c r="A146" s="24"/>
      <c r="B146" s="25" t="s">
        <v>214</v>
      </c>
      <c r="C146" s="53"/>
      <c r="D146" s="28">
        <v>0</v>
      </c>
      <c r="E146" s="28">
        <v>0</v>
      </c>
      <c r="F146" s="54">
        <v>0</v>
      </c>
      <c r="G146" s="54">
        <v>0</v>
      </c>
      <c r="H146" s="54">
        <v>614</v>
      </c>
      <c r="I146" s="54">
        <v>0</v>
      </c>
      <c r="J146" s="28">
        <v>20</v>
      </c>
      <c r="K146" s="28">
        <v>90</v>
      </c>
      <c r="L146" s="28">
        <v>0</v>
      </c>
      <c r="M146" s="28">
        <v>0</v>
      </c>
      <c r="N146" s="28">
        <v>40</v>
      </c>
      <c r="O146" s="29">
        <v>490</v>
      </c>
      <c r="P146" s="28">
        <v>240</v>
      </c>
      <c r="Q146" s="28">
        <v>50</v>
      </c>
      <c r="R146" s="28">
        <v>0</v>
      </c>
      <c r="S146" s="28">
        <v>0</v>
      </c>
      <c r="T146" s="28">
        <v>190</v>
      </c>
    </row>
    <row r="147" customFormat="1" ht="15" customHeight="1" outlineLevel="2" spans="1:20">
      <c r="A147" s="15">
        <v>134</v>
      </c>
      <c r="B147" s="16" t="s">
        <v>215</v>
      </c>
      <c r="C147" s="33" t="s">
        <v>216</v>
      </c>
      <c r="D147" s="19">
        <v>150</v>
      </c>
      <c r="E147" s="19"/>
      <c r="F147" s="20"/>
      <c r="G147" s="20"/>
      <c r="H147" s="20"/>
      <c r="I147" s="20"/>
      <c r="J147" s="20"/>
      <c r="K147" s="20"/>
      <c r="L147" s="20"/>
      <c r="M147" s="20">
        <v>60</v>
      </c>
      <c r="N147" s="20"/>
      <c r="O147" s="23">
        <v>730</v>
      </c>
      <c r="P147" s="20">
        <v>300</v>
      </c>
      <c r="Q147" s="20"/>
      <c r="R147" s="20"/>
      <c r="S147" s="20"/>
      <c r="T147" s="20"/>
    </row>
    <row r="148" customFormat="1" ht="15" customHeight="1" outlineLevel="2" spans="1:20">
      <c r="A148" s="15">
        <v>135</v>
      </c>
      <c r="B148" s="16" t="s">
        <v>215</v>
      </c>
      <c r="C148" s="33" t="s">
        <v>217</v>
      </c>
      <c r="D148" s="52">
        <v>335</v>
      </c>
      <c r="E148" s="30"/>
      <c r="F148" s="20"/>
      <c r="G148" s="20"/>
      <c r="H148" s="20"/>
      <c r="I148" s="20"/>
      <c r="J148" s="20"/>
      <c r="K148" s="20"/>
      <c r="L148" s="20"/>
      <c r="M148" s="20">
        <v>50</v>
      </c>
      <c r="N148" s="20"/>
      <c r="O148" s="23">
        <v>1060</v>
      </c>
      <c r="P148" s="20">
        <v>300</v>
      </c>
      <c r="Q148" s="20"/>
      <c r="R148" s="20"/>
      <c r="S148" s="20"/>
      <c r="T148" s="20"/>
    </row>
    <row r="149" customFormat="1" ht="15" customHeight="1" outlineLevel="2" spans="1:20">
      <c r="A149" s="15">
        <v>136</v>
      </c>
      <c r="B149" s="16" t="s">
        <v>215</v>
      </c>
      <c r="C149" s="33" t="s">
        <v>218</v>
      </c>
      <c r="D149" s="19">
        <v>210</v>
      </c>
      <c r="E149" s="19">
        <v>30</v>
      </c>
      <c r="F149" s="20"/>
      <c r="G149" s="20"/>
      <c r="H149" s="20"/>
      <c r="I149" s="20"/>
      <c r="J149" s="20"/>
      <c r="K149" s="20"/>
      <c r="L149" s="20"/>
      <c r="M149" s="20">
        <v>105</v>
      </c>
      <c r="N149" s="20"/>
      <c r="O149" s="23">
        <v>513</v>
      </c>
      <c r="P149" s="20">
        <v>992</v>
      </c>
      <c r="Q149" s="20"/>
      <c r="R149" s="20"/>
      <c r="S149" s="20"/>
      <c r="T149" s="20"/>
    </row>
    <row r="150" customFormat="1" ht="15" customHeight="1" outlineLevel="2" spans="1:20">
      <c r="A150" s="15">
        <v>137</v>
      </c>
      <c r="B150" s="16" t="s">
        <v>215</v>
      </c>
      <c r="C150" s="33" t="s">
        <v>219</v>
      </c>
      <c r="D150" s="38"/>
      <c r="E150" s="22">
        <v>409</v>
      </c>
      <c r="F150" s="20"/>
      <c r="G150" s="20"/>
      <c r="H150" s="20"/>
      <c r="I150" s="20"/>
      <c r="J150" s="20"/>
      <c r="K150" s="20"/>
      <c r="L150" s="20"/>
      <c r="M150" s="20">
        <v>36</v>
      </c>
      <c r="N150" s="20"/>
      <c r="O150" s="23">
        <v>969</v>
      </c>
      <c r="P150" s="20"/>
      <c r="Q150" s="20"/>
      <c r="R150" s="20"/>
      <c r="S150" s="20"/>
      <c r="T150" s="20"/>
    </row>
    <row r="151" customFormat="1" ht="15" customHeight="1" outlineLevel="2" spans="1:20">
      <c r="A151" s="15">
        <v>138</v>
      </c>
      <c r="B151" s="16" t="s">
        <v>215</v>
      </c>
      <c r="C151" s="33" t="s">
        <v>220</v>
      </c>
      <c r="D151" s="19">
        <v>174</v>
      </c>
      <c r="E151" s="19">
        <v>170</v>
      </c>
      <c r="F151" s="20"/>
      <c r="G151" s="20"/>
      <c r="H151" s="20"/>
      <c r="I151" s="20"/>
      <c r="J151" s="20"/>
      <c r="K151" s="20"/>
      <c r="L151" s="20"/>
      <c r="M151" s="20"/>
      <c r="N151" s="20"/>
      <c r="O151" s="23">
        <v>241</v>
      </c>
      <c r="P151" s="20">
        <v>2102</v>
      </c>
      <c r="Q151" s="20"/>
      <c r="R151" s="20">
        <v>100</v>
      </c>
      <c r="S151" s="20"/>
      <c r="T151" s="20"/>
    </row>
    <row r="152" customFormat="1" ht="15" customHeight="1" outlineLevel="2" spans="1:20">
      <c r="A152" s="15">
        <v>139</v>
      </c>
      <c r="B152" s="16" t="s">
        <v>215</v>
      </c>
      <c r="C152" s="33" t="s">
        <v>221</v>
      </c>
      <c r="D152" s="22">
        <v>220</v>
      </c>
      <c r="E152" s="22"/>
      <c r="F152" s="20"/>
      <c r="G152" s="20"/>
      <c r="H152" s="20"/>
      <c r="I152" s="20"/>
      <c r="J152" s="20"/>
      <c r="K152" s="20"/>
      <c r="L152" s="20"/>
      <c r="M152" s="20"/>
      <c r="N152" s="20"/>
      <c r="O152" s="23"/>
      <c r="P152" s="20">
        <v>750</v>
      </c>
      <c r="Q152" s="20"/>
      <c r="R152" s="20"/>
      <c r="S152" s="20"/>
      <c r="T152" s="20"/>
    </row>
    <row r="153" customFormat="1" ht="15" customHeight="1" outlineLevel="2" spans="1:20">
      <c r="A153" s="15">
        <v>140</v>
      </c>
      <c r="B153" s="16" t="s">
        <v>215</v>
      </c>
      <c r="C153" s="33" t="s">
        <v>222</v>
      </c>
      <c r="D153" s="19">
        <v>90</v>
      </c>
      <c r="E153" s="19"/>
      <c r="F153" s="20"/>
      <c r="G153" s="20"/>
      <c r="H153" s="20"/>
      <c r="I153" s="20"/>
      <c r="J153" s="20"/>
      <c r="K153" s="20"/>
      <c r="L153" s="20"/>
      <c r="M153" s="20"/>
      <c r="N153" s="20"/>
      <c r="O153" s="23"/>
      <c r="P153" s="20">
        <v>500</v>
      </c>
      <c r="Q153" s="20"/>
      <c r="R153" s="20"/>
      <c r="S153" s="20"/>
      <c r="T153" s="20"/>
    </row>
    <row r="154" customFormat="1" ht="15" customHeight="1" outlineLevel="2" spans="1:20">
      <c r="A154" s="15">
        <v>141</v>
      </c>
      <c r="B154" s="16" t="s">
        <v>215</v>
      </c>
      <c r="C154" s="33" t="s">
        <v>223</v>
      </c>
      <c r="D154" s="55">
        <v>256</v>
      </c>
      <c r="E154" s="22"/>
      <c r="F154" s="20"/>
      <c r="G154" s="20"/>
      <c r="H154" s="20"/>
      <c r="I154" s="20"/>
      <c r="J154" s="20"/>
      <c r="K154" s="20"/>
      <c r="L154" s="20"/>
      <c r="M154" s="20"/>
      <c r="N154" s="20"/>
      <c r="O154" s="23"/>
      <c r="P154" s="20">
        <v>1133</v>
      </c>
      <c r="Q154" s="20"/>
      <c r="R154" s="20"/>
      <c r="S154" s="20"/>
      <c r="T154" s="20"/>
    </row>
    <row r="155" customFormat="1" ht="15" customHeight="1" outlineLevel="2" spans="1:20">
      <c r="A155" s="15">
        <v>142</v>
      </c>
      <c r="B155" s="16" t="s">
        <v>215</v>
      </c>
      <c r="C155" s="33" t="s">
        <v>224</v>
      </c>
      <c r="D155" s="22">
        <v>179</v>
      </c>
      <c r="E155" s="22"/>
      <c r="F155" s="20"/>
      <c r="G155" s="20"/>
      <c r="H155" s="20"/>
      <c r="I155" s="20"/>
      <c r="J155" s="20"/>
      <c r="K155" s="20"/>
      <c r="L155" s="20"/>
      <c r="M155" s="20"/>
      <c r="N155" s="20"/>
      <c r="O155" s="23">
        <v>286</v>
      </c>
      <c r="P155" s="20"/>
      <c r="Q155" s="20"/>
      <c r="R155" s="20"/>
      <c r="S155" s="20"/>
      <c r="T155" s="20"/>
    </row>
    <row r="156" customFormat="1" ht="15" customHeight="1" outlineLevel="2" spans="1:20">
      <c r="A156" s="15">
        <v>143</v>
      </c>
      <c r="B156" s="16" t="s">
        <v>215</v>
      </c>
      <c r="C156" s="33" t="s">
        <v>225</v>
      </c>
      <c r="D156" s="22">
        <v>300</v>
      </c>
      <c r="E156" s="22"/>
      <c r="F156" s="20"/>
      <c r="G156" s="20"/>
      <c r="H156" s="20"/>
      <c r="I156" s="20"/>
      <c r="J156" s="20"/>
      <c r="K156" s="20"/>
      <c r="L156" s="20"/>
      <c r="M156" s="20"/>
      <c r="N156" s="20"/>
      <c r="O156" s="23">
        <v>300</v>
      </c>
      <c r="P156" s="20"/>
      <c r="Q156" s="20"/>
      <c r="R156" s="20"/>
      <c r="S156" s="20"/>
      <c r="T156" s="20"/>
    </row>
    <row r="157" customFormat="1" ht="15" customHeight="1" outlineLevel="2" spans="1:20">
      <c r="A157" s="15">
        <v>144</v>
      </c>
      <c r="B157" s="56" t="s">
        <v>215</v>
      </c>
      <c r="C157" s="33" t="s">
        <v>226</v>
      </c>
      <c r="D157" s="52">
        <v>935</v>
      </c>
      <c r="E157" s="57"/>
      <c r="F157" s="20"/>
      <c r="G157" s="20"/>
      <c r="H157" s="20"/>
      <c r="I157" s="20"/>
      <c r="J157" s="20"/>
      <c r="K157" s="20"/>
      <c r="L157" s="20"/>
      <c r="M157" s="20"/>
      <c r="N157" s="20"/>
      <c r="O157" s="23">
        <v>460</v>
      </c>
      <c r="P157" s="20">
        <v>2684</v>
      </c>
      <c r="Q157" s="20"/>
      <c r="R157" s="20"/>
      <c r="S157" s="20"/>
      <c r="T157" s="20"/>
    </row>
    <row r="158" customFormat="1" ht="15" customHeight="1" outlineLevel="2" spans="1:20">
      <c r="A158" s="15">
        <v>145</v>
      </c>
      <c r="B158" s="16" t="s">
        <v>215</v>
      </c>
      <c r="C158" s="33" t="s">
        <v>227</v>
      </c>
      <c r="D158" s="52">
        <v>110</v>
      </c>
      <c r="E158" s="57"/>
      <c r="F158" s="20"/>
      <c r="G158" s="20"/>
      <c r="H158" s="20"/>
      <c r="I158" s="20"/>
      <c r="J158" s="20"/>
      <c r="K158" s="20"/>
      <c r="L158" s="20"/>
      <c r="M158" s="20"/>
      <c r="N158" s="20"/>
      <c r="O158" s="23"/>
      <c r="P158" s="20"/>
      <c r="Q158" s="20"/>
      <c r="R158" s="20"/>
      <c r="S158" s="20"/>
      <c r="T158" s="20">
        <v>100</v>
      </c>
    </row>
    <row r="159" customFormat="1" ht="15" customHeight="1" outlineLevel="2" spans="1:20">
      <c r="A159" s="15">
        <v>146</v>
      </c>
      <c r="B159" s="33" t="s">
        <v>215</v>
      </c>
      <c r="C159" s="33" t="s">
        <v>228</v>
      </c>
      <c r="D159" s="38">
        <v>240</v>
      </c>
      <c r="E159" s="38"/>
      <c r="F159" s="20"/>
      <c r="G159" s="20"/>
      <c r="H159" s="20"/>
      <c r="I159" s="20"/>
      <c r="J159" s="20"/>
      <c r="K159" s="20"/>
      <c r="L159" s="20"/>
      <c r="M159" s="20"/>
      <c r="N159" s="20"/>
      <c r="O159" s="23"/>
      <c r="P159" s="20"/>
      <c r="Q159" s="20"/>
      <c r="R159" s="20"/>
      <c r="S159" s="20"/>
      <c r="T159" s="20">
        <v>60</v>
      </c>
    </row>
    <row r="160" customFormat="1" ht="15" customHeight="1" outlineLevel="2" spans="1:20">
      <c r="A160" s="15">
        <v>147</v>
      </c>
      <c r="B160" s="33" t="s">
        <v>215</v>
      </c>
      <c r="C160" s="33" t="s">
        <v>229</v>
      </c>
      <c r="D160" s="38">
        <v>109</v>
      </c>
      <c r="E160" s="38"/>
      <c r="F160" s="20"/>
      <c r="G160" s="20"/>
      <c r="H160" s="20"/>
      <c r="I160" s="20"/>
      <c r="J160" s="20"/>
      <c r="K160" s="20">
        <v>55</v>
      </c>
      <c r="L160" s="20"/>
      <c r="M160" s="20"/>
      <c r="N160" s="20"/>
      <c r="O160" s="23"/>
      <c r="P160" s="20">
        <v>801</v>
      </c>
      <c r="Q160" s="20"/>
      <c r="R160" s="20"/>
      <c r="S160" s="20"/>
      <c r="T160" s="20"/>
    </row>
    <row r="161" s="2" customFormat="1" ht="15" customHeight="1" outlineLevel="1" spans="1:20">
      <c r="A161" s="24"/>
      <c r="B161" s="53" t="s">
        <v>230</v>
      </c>
      <c r="C161" s="53"/>
      <c r="D161" s="58">
        <v>3308</v>
      </c>
      <c r="E161" s="58">
        <v>609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55</v>
      </c>
      <c r="L161" s="28">
        <v>0</v>
      </c>
      <c r="M161" s="28">
        <v>251</v>
      </c>
      <c r="N161" s="28">
        <v>0</v>
      </c>
      <c r="O161" s="29">
        <v>4559</v>
      </c>
      <c r="P161" s="28">
        <v>9562</v>
      </c>
      <c r="Q161" s="28">
        <v>0</v>
      </c>
      <c r="R161" s="28">
        <v>100</v>
      </c>
      <c r="S161" s="28">
        <v>0</v>
      </c>
      <c r="T161" s="28">
        <v>160</v>
      </c>
    </row>
    <row r="162" customFormat="1" ht="15" customHeight="1" outlineLevel="2" spans="1:20">
      <c r="A162" s="15">
        <v>148</v>
      </c>
      <c r="B162" s="47" t="s">
        <v>231</v>
      </c>
      <c r="C162" s="33" t="s">
        <v>232</v>
      </c>
      <c r="D162" s="18">
        <v>220</v>
      </c>
      <c r="E162" s="20"/>
      <c r="F162" s="59"/>
      <c r="G162" s="59">
        <v>86</v>
      </c>
      <c r="H162" s="59"/>
      <c r="I162" s="59"/>
      <c r="J162" s="20"/>
      <c r="K162" s="59"/>
      <c r="L162" s="59"/>
      <c r="M162" s="59"/>
      <c r="N162" s="59"/>
      <c r="O162" s="60">
        <v>1440</v>
      </c>
      <c r="P162" s="18">
        <v>80</v>
      </c>
      <c r="Q162" s="18">
        <v>0</v>
      </c>
      <c r="R162" s="38">
        <v>620</v>
      </c>
      <c r="S162" s="18">
        <v>0</v>
      </c>
      <c r="T162" s="18">
        <v>0</v>
      </c>
    </row>
    <row r="163" customFormat="1" ht="15" customHeight="1" outlineLevel="2" spans="1:20">
      <c r="A163" s="15">
        <v>149</v>
      </c>
      <c r="B163" s="47" t="s">
        <v>231</v>
      </c>
      <c r="C163" s="17" t="s">
        <v>233</v>
      </c>
      <c r="D163" s="18">
        <v>475</v>
      </c>
      <c r="E163" s="20"/>
      <c r="F163" s="59">
        <v>566</v>
      </c>
      <c r="G163" s="59">
        <v>45</v>
      </c>
      <c r="H163" s="59"/>
      <c r="I163" s="59">
        <v>20</v>
      </c>
      <c r="J163" s="20"/>
      <c r="K163" s="59">
        <v>150</v>
      </c>
      <c r="L163" s="59"/>
      <c r="M163" s="59">
        <v>20</v>
      </c>
      <c r="N163" s="59"/>
      <c r="O163" s="60">
        <v>0</v>
      </c>
      <c r="P163" s="18">
        <v>2230</v>
      </c>
      <c r="Q163" s="18">
        <v>600</v>
      </c>
      <c r="R163" s="18">
        <v>0</v>
      </c>
      <c r="S163" s="18">
        <v>0</v>
      </c>
      <c r="T163" s="18">
        <v>0</v>
      </c>
    </row>
    <row r="164" customFormat="1" ht="15" customHeight="1" outlineLevel="2" spans="1:20">
      <c r="A164" s="15">
        <v>150</v>
      </c>
      <c r="B164" s="47" t="s">
        <v>231</v>
      </c>
      <c r="C164" s="17" t="s">
        <v>234</v>
      </c>
      <c r="D164" s="18">
        <v>624</v>
      </c>
      <c r="E164" s="20"/>
      <c r="F164" s="59">
        <v>200</v>
      </c>
      <c r="G164" s="59">
        <v>145</v>
      </c>
      <c r="H164" s="59"/>
      <c r="I164" s="59">
        <v>30</v>
      </c>
      <c r="J164" s="20"/>
      <c r="K164" s="59">
        <v>25</v>
      </c>
      <c r="L164" s="59"/>
      <c r="M164" s="59">
        <v>40</v>
      </c>
      <c r="N164" s="59"/>
      <c r="O164" s="60">
        <v>500</v>
      </c>
      <c r="P164" s="18">
        <v>956</v>
      </c>
      <c r="Q164" s="18">
        <v>0</v>
      </c>
      <c r="R164" s="18">
        <v>0</v>
      </c>
      <c r="S164" s="18">
        <v>0</v>
      </c>
      <c r="T164" s="18">
        <v>0</v>
      </c>
    </row>
    <row r="165" customFormat="1" ht="15" customHeight="1" outlineLevel="2" spans="1:20">
      <c r="A165" s="15">
        <v>151</v>
      </c>
      <c r="B165" s="47" t="s">
        <v>231</v>
      </c>
      <c r="C165" s="17" t="s">
        <v>235</v>
      </c>
      <c r="D165" s="18">
        <v>282</v>
      </c>
      <c r="E165" s="20"/>
      <c r="F165" s="59">
        <v>314</v>
      </c>
      <c r="G165" s="59">
        <v>99</v>
      </c>
      <c r="H165" s="59"/>
      <c r="I165" s="59"/>
      <c r="J165" s="20"/>
      <c r="K165" s="59"/>
      <c r="L165" s="59"/>
      <c r="M165" s="59"/>
      <c r="N165" s="59"/>
      <c r="O165" s="60">
        <v>0</v>
      </c>
      <c r="P165" s="18">
        <v>2048</v>
      </c>
      <c r="Q165" s="18">
        <v>800</v>
      </c>
      <c r="R165" s="18">
        <v>0</v>
      </c>
      <c r="S165" s="18">
        <v>560</v>
      </c>
      <c r="T165" s="18">
        <v>0</v>
      </c>
    </row>
    <row r="166" customFormat="1" ht="15" customHeight="1" outlineLevel="2" spans="1:20">
      <c r="A166" s="15">
        <v>152</v>
      </c>
      <c r="B166" s="47" t="s">
        <v>231</v>
      </c>
      <c r="C166" s="17" t="s">
        <v>236</v>
      </c>
      <c r="D166" s="18">
        <v>563</v>
      </c>
      <c r="E166" s="20"/>
      <c r="F166" s="59"/>
      <c r="G166" s="59">
        <v>299</v>
      </c>
      <c r="H166" s="59"/>
      <c r="I166" s="59"/>
      <c r="J166" s="20"/>
      <c r="K166" s="59">
        <v>20</v>
      </c>
      <c r="L166" s="59"/>
      <c r="M166" s="59">
        <v>215</v>
      </c>
      <c r="N166" s="59"/>
      <c r="O166" s="60">
        <v>1807</v>
      </c>
      <c r="P166" s="18">
        <v>30</v>
      </c>
      <c r="Q166" s="18">
        <v>0</v>
      </c>
      <c r="R166" s="18">
        <v>0</v>
      </c>
      <c r="S166" s="18">
        <v>0</v>
      </c>
      <c r="T166" s="18">
        <v>0</v>
      </c>
    </row>
    <row r="167" customFormat="1" ht="15" customHeight="1" outlineLevel="2" spans="1:20">
      <c r="A167" s="15">
        <v>153</v>
      </c>
      <c r="B167" s="47" t="s">
        <v>231</v>
      </c>
      <c r="C167" s="17" t="s">
        <v>237</v>
      </c>
      <c r="D167" s="18">
        <v>311</v>
      </c>
      <c r="E167" s="20"/>
      <c r="F167" s="59"/>
      <c r="G167" s="59">
        <v>78</v>
      </c>
      <c r="H167" s="59"/>
      <c r="I167" s="59">
        <v>401</v>
      </c>
      <c r="J167" s="20"/>
      <c r="K167" s="59"/>
      <c r="L167" s="59"/>
      <c r="M167" s="59"/>
      <c r="N167" s="59"/>
      <c r="O167" s="60">
        <v>461</v>
      </c>
      <c r="P167" s="18">
        <v>260</v>
      </c>
      <c r="Q167" s="18">
        <v>0</v>
      </c>
      <c r="R167" s="18">
        <v>0</v>
      </c>
      <c r="S167" s="18">
        <v>0</v>
      </c>
      <c r="T167" s="18">
        <v>0</v>
      </c>
    </row>
    <row r="168" customFormat="1" ht="15" customHeight="1" outlineLevel="2" spans="1:20">
      <c r="A168" s="15">
        <v>154</v>
      </c>
      <c r="B168" s="47" t="s">
        <v>231</v>
      </c>
      <c r="C168" s="17" t="s">
        <v>238</v>
      </c>
      <c r="D168" s="18">
        <v>52</v>
      </c>
      <c r="E168" s="20"/>
      <c r="F168" s="59">
        <v>69</v>
      </c>
      <c r="G168" s="59">
        <v>128</v>
      </c>
      <c r="H168" s="59"/>
      <c r="I168" s="59">
        <v>53</v>
      </c>
      <c r="J168" s="20"/>
      <c r="K168" s="59"/>
      <c r="L168" s="59"/>
      <c r="M168" s="59"/>
      <c r="N168" s="59"/>
      <c r="O168" s="60">
        <v>962</v>
      </c>
      <c r="P168" s="18">
        <v>0</v>
      </c>
      <c r="Q168" s="18">
        <v>380</v>
      </c>
      <c r="R168" s="18">
        <v>0</v>
      </c>
      <c r="S168" s="18">
        <v>0</v>
      </c>
      <c r="T168" s="18"/>
    </row>
    <row r="169" customFormat="1" ht="15" customHeight="1" outlineLevel="2" spans="1:20">
      <c r="A169" s="15">
        <v>155</v>
      </c>
      <c r="B169" s="47" t="s">
        <v>231</v>
      </c>
      <c r="C169" s="17" t="s">
        <v>239</v>
      </c>
      <c r="D169" s="18">
        <v>260</v>
      </c>
      <c r="E169" s="20"/>
      <c r="F169" s="59"/>
      <c r="G169" s="59">
        <v>100</v>
      </c>
      <c r="H169" s="59"/>
      <c r="I169" s="59">
        <v>30</v>
      </c>
      <c r="J169" s="20"/>
      <c r="K169" s="59">
        <v>100</v>
      </c>
      <c r="L169" s="59"/>
      <c r="M169" s="59"/>
      <c r="N169" s="59"/>
      <c r="O169" s="60">
        <v>530</v>
      </c>
      <c r="P169" s="18">
        <v>0</v>
      </c>
      <c r="Q169" s="18">
        <v>0</v>
      </c>
      <c r="R169" s="18">
        <v>0</v>
      </c>
      <c r="S169" s="18">
        <v>0</v>
      </c>
      <c r="T169" s="18">
        <v>60</v>
      </c>
    </row>
    <row r="170" customFormat="1" ht="15" customHeight="1" outlineLevel="2" spans="1:20">
      <c r="A170" s="15">
        <v>156</v>
      </c>
      <c r="B170" s="47" t="s">
        <v>231</v>
      </c>
      <c r="C170" s="17" t="s">
        <v>240</v>
      </c>
      <c r="D170" s="18">
        <v>296</v>
      </c>
      <c r="E170" s="20"/>
      <c r="F170" s="59">
        <v>781</v>
      </c>
      <c r="G170" s="59">
        <v>44</v>
      </c>
      <c r="H170" s="59"/>
      <c r="I170" s="59"/>
      <c r="J170" s="20"/>
      <c r="K170" s="59">
        <v>31</v>
      </c>
      <c r="L170" s="59"/>
      <c r="M170" s="59"/>
      <c r="N170" s="59"/>
      <c r="O170" s="60">
        <v>0</v>
      </c>
      <c r="P170" s="18">
        <v>2419</v>
      </c>
      <c r="Q170" s="18">
        <v>0</v>
      </c>
      <c r="R170" s="18">
        <v>0</v>
      </c>
      <c r="S170" s="18">
        <v>0</v>
      </c>
      <c r="T170" s="18">
        <v>0</v>
      </c>
    </row>
    <row r="171" customFormat="1" ht="15" customHeight="1" outlineLevel="2" spans="1:20">
      <c r="A171" s="15">
        <v>157</v>
      </c>
      <c r="B171" s="47" t="s">
        <v>231</v>
      </c>
      <c r="C171" s="17" t="s">
        <v>241</v>
      </c>
      <c r="D171" s="18">
        <v>70</v>
      </c>
      <c r="E171" s="20"/>
      <c r="F171" s="59">
        <v>245</v>
      </c>
      <c r="G171" s="59"/>
      <c r="H171" s="59"/>
      <c r="I171" s="59">
        <v>205</v>
      </c>
      <c r="J171" s="20"/>
      <c r="K171" s="59"/>
      <c r="L171" s="59"/>
      <c r="M171" s="59"/>
      <c r="N171" s="59"/>
      <c r="O171" s="60">
        <v>398</v>
      </c>
      <c r="P171" s="18">
        <v>560</v>
      </c>
      <c r="Q171" s="18">
        <v>0</v>
      </c>
      <c r="R171" s="18">
        <v>0</v>
      </c>
      <c r="S171" s="18">
        <v>0</v>
      </c>
      <c r="T171" s="18"/>
    </row>
    <row r="172" customFormat="1" ht="15" customHeight="1" outlineLevel="2" spans="1:20">
      <c r="A172" s="15">
        <v>158</v>
      </c>
      <c r="B172" s="47" t="s">
        <v>231</v>
      </c>
      <c r="C172" s="17" t="s">
        <v>242</v>
      </c>
      <c r="D172" s="18">
        <v>60</v>
      </c>
      <c r="E172" s="20"/>
      <c r="F172" s="59">
        <v>130</v>
      </c>
      <c r="G172" s="59"/>
      <c r="H172" s="59"/>
      <c r="I172" s="59"/>
      <c r="J172" s="20"/>
      <c r="K172" s="59"/>
      <c r="L172" s="59"/>
      <c r="M172" s="59">
        <v>20</v>
      </c>
      <c r="N172" s="59"/>
      <c r="O172" s="60">
        <v>680</v>
      </c>
      <c r="P172" s="18"/>
      <c r="Q172" s="18"/>
      <c r="R172" s="18"/>
      <c r="S172" s="18"/>
      <c r="T172" s="18">
        <v>160</v>
      </c>
    </row>
    <row r="173" customFormat="1" ht="15" customHeight="1" outlineLevel="2" spans="1:20">
      <c r="A173" s="15">
        <v>159</v>
      </c>
      <c r="B173" s="47" t="s">
        <v>231</v>
      </c>
      <c r="C173" s="17" t="s">
        <v>243</v>
      </c>
      <c r="D173" s="18">
        <v>848</v>
      </c>
      <c r="E173" s="20"/>
      <c r="F173" s="59">
        <v>425</v>
      </c>
      <c r="G173" s="59">
        <v>96</v>
      </c>
      <c r="H173" s="59"/>
      <c r="I173" s="59"/>
      <c r="J173" s="20"/>
      <c r="K173" s="59">
        <v>74</v>
      </c>
      <c r="L173" s="59"/>
      <c r="M173" s="59"/>
      <c r="N173" s="59"/>
      <c r="O173" s="60">
        <v>1800</v>
      </c>
      <c r="P173" s="18">
        <v>300</v>
      </c>
      <c r="Q173" s="18">
        <v>0</v>
      </c>
      <c r="R173" s="18">
        <v>0</v>
      </c>
      <c r="S173" s="18">
        <v>0</v>
      </c>
      <c r="T173" s="18">
        <v>50</v>
      </c>
    </row>
    <row r="174" customFormat="1" ht="15" customHeight="1" outlineLevel="2" spans="1:20">
      <c r="A174" s="15">
        <v>160</v>
      </c>
      <c r="B174" s="47" t="s">
        <v>231</v>
      </c>
      <c r="C174" s="17" t="s">
        <v>244</v>
      </c>
      <c r="D174" s="18">
        <v>246</v>
      </c>
      <c r="E174" s="20"/>
      <c r="F174" s="59">
        <v>460</v>
      </c>
      <c r="G174" s="59">
        <v>123</v>
      </c>
      <c r="H174" s="59"/>
      <c r="I174" s="59">
        <v>20</v>
      </c>
      <c r="J174" s="20"/>
      <c r="K174" s="59">
        <v>21</v>
      </c>
      <c r="L174" s="59"/>
      <c r="M174" s="59">
        <v>20</v>
      </c>
      <c r="N174" s="59"/>
      <c r="O174" s="60">
        <v>1353</v>
      </c>
      <c r="P174" s="18">
        <v>220</v>
      </c>
      <c r="Q174" s="18">
        <v>0</v>
      </c>
      <c r="R174" s="18">
        <v>0</v>
      </c>
      <c r="S174" s="18">
        <v>0</v>
      </c>
      <c r="T174" s="18">
        <v>0</v>
      </c>
    </row>
    <row r="175" customFormat="1" ht="15" customHeight="1" outlineLevel="2" spans="1:20">
      <c r="A175" s="15">
        <v>161</v>
      </c>
      <c r="B175" s="47" t="s">
        <v>231</v>
      </c>
      <c r="C175" s="17" t="s">
        <v>245</v>
      </c>
      <c r="D175" s="18">
        <v>52</v>
      </c>
      <c r="E175" s="20"/>
      <c r="F175" s="59">
        <v>364</v>
      </c>
      <c r="G175" s="59"/>
      <c r="H175" s="59"/>
      <c r="I175" s="59"/>
      <c r="J175" s="59"/>
      <c r="K175" s="59"/>
      <c r="L175" s="59"/>
      <c r="M175" s="59"/>
      <c r="N175" s="59"/>
      <c r="O175" s="60">
        <v>242</v>
      </c>
      <c r="P175" s="18">
        <v>0</v>
      </c>
      <c r="Q175" s="18">
        <v>0</v>
      </c>
      <c r="R175" s="18">
        <v>0</v>
      </c>
      <c r="S175" s="18">
        <v>0</v>
      </c>
      <c r="T175" s="18">
        <v>331</v>
      </c>
    </row>
    <row r="176" s="2" customFormat="1" ht="15" customHeight="1" outlineLevel="1" spans="1:20">
      <c r="A176" s="24"/>
      <c r="B176" s="24" t="s">
        <v>246</v>
      </c>
      <c r="C176" s="26"/>
      <c r="D176" s="27">
        <v>4359</v>
      </c>
      <c r="E176" s="28">
        <v>0</v>
      </c>
      <c r="F176" s="44">
        <v>3554</v>
      </c>
      <c r="G176" s="44">
        <v>1243</v>
      </c>
      <c r="H176" s="44">
        <v>0</v>
      </c>
      <c r="I176" s="44">
        <v>759</v>
      </c>
      <c r="J176" s="44">
        <v>0</v>
      </c>
      <c r="K176" s="44">
        <v>421</v>
      </c>
      <c r="L176" s="44">
        <v>0</v>
      </c>
      <c r="M176" s="44">
        <v>315</v>
      </c>
      <c r="N176" s="44">
        <v>0</v>
      </c>
      <c r="O176" s="61">
        <v>10173</v>
      </c>
      <c r="P176" s="27">
        <v>9103</v>
      </c>
      <c r="Q176" s="27">
        <v>1780</v>
      </c>
      <c r="R176" s="27">
        <v>620</v>
      </c>
      <c r="S176" s="27">
        <v>560</v>
      </c>
      <c r="T176" s="27">
        <v>601</v>
      </c>
    </row>
    <row r="177" customFormat="1" ht="15" customHeight="1" outlineLevel="2" spans="1:20">
      <c r="A177" s="15">
        <v>162</v>
      </c>
      <c r="B177" s="16" t="s">
        <v>247</v>
      </c>
      <c r="C177" s="33" t="s">
        <v>248</v>
      </c>
      <c r="D177" s="20">
        <v>100</v>
      </c>
      <c r="E177" s="20"/>
      <c r="F177" s="20"/>
      <c r="G177" s="20">
        <v>160</v>
      </c>
      <c r="H177" s="20"/>
      <c r="I177" s="20"/>
      <c r="J177" s="20">
        <v>200</v>
      </c>
      <c r="K177" s="20">
        <v>70</v>
      </c>
      <c r="L177" s="20"/>
      <c r="M177" s="20">
        <v>90</v>
      </c>
      <c r="N177" s="20"/>
      <c r="O177" s="48">
        <v>520</v>
      </c>
      <c r="P177" s="19"/>
      <c r="Q177" s="19"/>
      <c r="R177" s="19"/>
      <c r="S177" s="19"/>
      <c r="T177" s="19"/>
    </row>
    <row r="178" customFormat="1" ht="15" customHeight="1" outlineLevel="2" spans="1:20">
      <c r="A178" s="15">
        <v>163</v>
      </c>
      <c r="B178" s="56" t="s">
        <v>247</v>
      </c>
      <c r="C178" s="62" t="s">
        <v>249</v>
      </c>
      <c r="D178" s="20">
        <v>100</v>
      </c>
      <c r="E178" s="20"/>
      <c r="F178" s="20"/>
      <c r="G178" s="20">
        <v>110</v>
      </c>
      <c r="H178" s="20"/>
      <c r="I178" s="20"/>
      <c r="J178" s="20">
        <v>100</v>
      </c>
      <c r="K178" s="20">
        <v>120</v>
      </c>
      <c r="L178" s="20"/>
      <c r="M178" s="20"/>
      <c r="N178" s="20"/>
      <c r="O178" s="51">
        <v>1000</v>
      </c>
      <c r="P178" s="22">
        <v>410</v>
      </c>
      <c r="Q178" s="22"/>
      <c r="R178" s="22"/>
      <c r="S178" s="22"/>
      <c r="T178" s="22"/>
    </row>
    <row r="179" customFormat="1" ht="15" customHeight="1" outlineLevel="2" spans="1:20">
      <c r="A179" s="15">
        <v>164</v>
      </c>
      <c r="B179" s="16" t="s">
        <v>247</v>
      </c>
      <c r="C179" s="33" t="s">
        <v>250</v>
      </c>
      <c r="D179" s="20">
        <v>670</v>
      </c>
      <c r="E179" s="20"/>
      <c r="F179" s="20"/>
      <c r="G179" s="20">
        <v>99</v>
      </c>
      <c r="H179" s="20">
        <v>26</v>
      </c>
      <c r="I179" s="20"/>
      <c r="J179" s="20">
        <v>100</v>
      </c>
      <c r="K179" s="20">
        <v>80</v>
      </c>
      <c r="L179" s="20">
        <v>35</v>
      </c>
      <c r="M179" s="20">
        <v>60</v>
      </c>
      <c r="N179" s="20">
        <v>170</v>
      </c>
      <c r="O179" s="48">
        <v>355</v>
      </c>
      <c r="P179" s="19">
        <v>135</v>
      </c>
      <c r="Q179" s="19">
        <v>300</v>
      </c>
      <c r="R179" s="22"/>
      <c r="S179" s="22"/>
      <c r="T179" s="22"/>
    </row>
    <row r="180" customFormat="1" ht="15" customHeight="1" outlineLevel="2" spans="1:20">
      <c r="A180" s="15">
        <v>165</v>
      </c>
      <c r="B180" s="56" t="s">
        <v>247</v>
      </c>
      <c r="C180" s="33" t="s">
        <v>251</v>
      </c>
      <c r="D180" s="20">
        <v>690</v>
      </c>
      <c r="E180" s="20"/>
      <c r="F180" s="20"/>
      <c r="G180" s="20">
        <v>230</v>
      </c>
      <c r="H180" s="20"/>
      <c r="I180" s="20"/>
      <c r="J180" s="20"/>
      <c r="K180" s="20"/>
      <c r="L180" s="20"/>
      <c r="M180" s="20"/>
      <c r="N180" s="20"/>
      <c r="O180" s="21">
        <v>1450</v>
      </c>
      <c r="P180" s="22"/>
      <c r="Q180" s="22"/>
      <c r="R180" s="22"/>
      <c r="S180" s="22"/>
      <c r="T180" s="22"/>
    </row>
    <row r="181" customFormat="1" ht="15" customHeight="1" outlineLevel="2" spans="1:20">
      <c r="A181" s="15">
        <v>166</v>
      </c>
      <c r="B181" s="16" t="s">
        <v>247</v>
      </c>
      <c r="C181" s="33" t="s">
        <v>252</v>
      </c>
      <c r="D181" s="20">
        <v>565</v>
      </c>
      <c r="E181" s="20"/>
      <c r="F181" s="20"/>
      <c r="G181" s="20">
        <v>160</v>
      </c>
      <c r="H181" s="20"/>
      <c r="I181" s="20"/>
      <c r="J181" s="20">
        <v>188</v>
      </c>
      <c r="K181" s="20"/>
      <c r="L181" s="20"/>
      <c r="M181" s="20"/>
      <c r="N181" s="20"/>
      <c r="O181" s="48">
        <v>480</v>
      </c>
      <c r="P181" s="19">
        <v>1480</v>
      </c>
      <c r="Q181" s="22"/>
      <c r="R181" s="22"/>
      <c r="S181" s="22"/>
      <c r="T181" s="22"/>
    </row>
    <row r="182" customFormat="1" ht="15" customHeight="1" outlineLevel="2" spans="1:20">
      <c r="A182" s="15">
        <v>167</v>
      </c>
      <c r="B182" s="56" t="s">
        <v>247</v>
      </c>
      <c r="C182" s="33" t="s">
        <v>253</v>
      </c>
      <c r="D182" s="20">
        <v>842</v>
      </c>
      <c r="E182" s="20"/>
      <c r="F182" s="20"/>
      <c r="G182" s="20">
        <v>240</v>
      </c>
      <c r="H182" s="20"/>
      <c r="I182" s="20"/>
      <c r="J182" s="20"/>
      <c r="K182" s="20"/>
      <c r="L182" s="20"/>
      <c r="M182" s="20"/>
      <c r="N182" s="20"/>
      <c r="O182" s="48">
        <v>1530</v>
      </c>
      <c r="P182" s="22">
        <v>300</v>
      </c>
      <c r="Q182" s="22"/>
      <c r="R182" s="22"/>
      <c r="S182" s="22"/>
      <c r="T182" s="22"/>
    </row>
    <row r="183" customFormat="1" ht="15" customHeight="1" outlineLevel="2" spans="1:20">
      <c r="A183" s="15">
        <v>168</v>
      </c>
      <c r="B183" s="16" t="s">
        <v>247</v>
      </c>
      <c r="C183" s="33" t="s">
        <v>254</v>
      </c>
      <c r="D183" s="20">
        <v>900</v>
      </c>
      <c r="E183" s="20"/>
      <c r="F183" s="20"/>
      <c r="G183" s="20">
        <v>350</v>
      </c>
      <c r="H183" s="20"/>
      <c r="I183" s="20"/>
      <c r="J183" s="20">
        <v>350</v>
      </c>
      <c r="K183" s="20">
        <v>260</v>
      </c>
      <c r="L183" s="20"/>
      <c r="M183" s="20">
        <v>160</v>
      </c>
      <c r="N183" s="20"/>
      <c r="O183" s="48">
        <v>2100</v>
      </c>
      <c r="P183" s="63">
        <v>1100</v>
      </c>
      <c r="Q183" s="19"/>
      <c r="R183" s="19">
        <v>600</v>
      </c>
      <c r="S183" s="19"/>
      <c r="T183" s="22"/>
    </row>
    <row r="184" customFormat="1" ht="15" customHeight="1" outlineLevel="2" spans="1:20">
      <c r="A184" s="15">
        <v>169</v>
      </c>
      <c r="B184" s="56" t="s">
        <v>247</v>
      </c>
      <c r="C184" s="33" t="s">
        <v>255</v>
      </c>
      <c r="D184" s="20">
        <v>800</v>
      </c>
      <c r="E184" s="20"/>
      <c r="F184" s="20"/>
      <c r="G184" s="20"/>
      <c r="H184" s="20">
        <v>120</v>
      </c>
      <c r="I184" s="20"/>
      <c r="J184" s="20"/>
      <c r="K184" s="20"/>
      <c r="L184" s="20"/>
      <c r="M184" s="20"/>
      <c r="N184" s="20">
        <v>140</v>
      </c>
      <c r="O184" s="48">
        <v>800</v>
      </c>
      <c r="P184" s="19">
        <v>650</v>
      </c>
      <c r="Q184" s="22"/>
      <c r="R184" s="22"/>
      <c r="S184" s="22"/>
      <c r="T184" s="22"/>
    </row>
    <row r="185" customFormat="1" ht="15" customHeight="1" outlineLevel="2" spans="1:20">
      <c r="A185" s="15">
        <v>170</v>
      </c>
      <c r="B185" s="16" t="s">
        <v>247</v>
      </c>
      <c r="C185" s="33" t="s">
        <v>256</v>
      </c>
      <c r="D185" s="20">
        <v>450</v>
      </c>
      <c r="E185" s="20"/>
      <c r="F185" s="20"/>
      <c r="G185" s="20">
        <v>200</v>
      </c>
      <c r="H185" s="20"/>
      <c r="I185" s="20"/>
      <c r="J185" s="20"/>
      <c r="K185" s="20">
        <v>280</v>
      </c>
      <c r="L185" s="20"/>
      <c r="M185" s="20"/>
      <c r="N185" s="20"/>
      <c r="O185" s="48">
        <v>500</v>
      </c>
      <c r="P185" s="19"/>
      <c r="Q185" s="19">
        <v>100</v>
      </c>
      <c r="R185" s="19"/>
      <c r="S185" s="19"/>
      <c r="T185" s="19">
        <v>400</v>
      </c>
    </row>
    <row r="186" customFormat="1" ht="15" customHeight="1" outlineLevel="2" spans="1:20">
      <c r="A186" s="15">
        <v>171</v>
      </c>
      <c r="B186" s="56" t="s">
        <v>247</v>
      </c>
      <c r="C186" s="33" t="s">
        <v>257</v>
      </c>
      <c r="D186" s="20">
        <v>720</v>
      </c>
      <c r="E186" s="20"/>
      <c r="F186" s="20"/>
      <c r="G186" s="20">
        <v>300</v>
      </c>
      <c r="H186" s="20"/>
      <c r="I186" s="20"/>
      <c r="J186" s="20"/>
      <c r="K186" s="20"/>
      <c r="L186" s="20">
        <v>90</v>
      </c>
      <c r="M186" s="20"/>
      <c r="N186" s="20"/>
      <c r="O186" s="51">
        <v>1200</v>
      </c>
      <c r="P186" s="64">
        <v>300</v>
      </c>
      <c r="Q186" s="52"/>
      <c r="R186" s="52"/>
      <c r="S186" s="52">
        <v>1400</v>
      </c>
      <c r="T186" s="22"/>
    </row>
    <row r="187" customFormat="1" ht="15" customHeight="1" outlineLevel="2" spans="1:20">
      <c r="A187" s="15">
        <v>172</v>
      </c>
      <c r="B187" s="16" t="s">
        <v>247</v>
      </c>
      <c r="C187" s="33" t="s">
        <v>258</v>
      </c>
      <c r="D187" s="20">
        <v>300</v>
      </c>
      <c r="E187" s="20">
        <v>450</v>
      </c>
      <c r="F187" s="20"/>
      <c r="G187" s="20"/>
      <c r="H187" s="20">
        <v>100</v>
      </c>
      <c r="I187" s="20"/>
      <c r="J187" s="20"/>
      <c r="K187" s="20"/>
      <c r="L187" s="20"/>
      <c r="M187" s="20"/>
      <c r="N187" s="20">
        <v>95</v>
      </c>
      <c r="O187" s="21">
        <v>750</v>
      </c>
      <c r="P187" s="22">
        <v>450</v>
      </c>
      <c r="Q187" s="22"/>
      <c r="R187" s="22"/>
      <c r="S187" s="22"/>
      <c r="T187" s="22"/>
    </row>
    <row r="188" customFormat="1" ht="15" customHeight="1" outlineLevel="2" spans="1:20">
      <c r="A188" s="15">
        <v>173</v>
      </c>
      <c r="B188" s="56" t="s">
        <v>247</v>
      </c>
      <c r="C188" s="33" t="s">
        <v>259</v>
      </c>
      <c r="D188" s="20">
        <v>765</v>
      </c>
      <c r="E188" s="20"/>
      <c r="F188" s="20"/>
      <c r="G188" s="20">
        <v>125</v>
      </c>
      <c r="H188" s="20"/>
      <c r="I188" s="20"/>
      <c r="J188" s="20"/>
      <c r="K188" s="20"/>
      <c r="L188" s="20"/>
      <c r="M188" s="20"/>
      <c r="N188" s="20"/>
      <c r="O188" s="21">
        <v>1600</v>
      </c>
      <c r="P188" s="22">
        <v>500</v>
      </c>
      <c r="Q188" s="22"/>
      <c r="R188" s="22"/>
      <c r="S188" s="65">
        <v>700</v>
      </c>
      <c r="T188" s="22"/>
    </row>
    <row r="189" customFormat="1" ht="15" customHeight="1" outlineLevel="2" spans="1:20">
      <c r="A189" s="15">
        <v>174</v>
      </c>
      <c r="B189" s="16" t="s">
        <v>247</v>
      </c>
      <c r="C189" s="33" t="s">
        <v>260</v>
      </c>
      <c r="D189" s="20">
        <v>583</v>
      </c>
      <c r="E189" s="20"/>
      <c r="F189" s="20"/>
      <c r="G189" s="20">
        <v>110</v>
      </c>
      <c r="H189" s="20"/>
      <c r="I189" s="20"/>
      <c r="J189" s="20"/>
      <c r="K189" s="20">
        <v>80</v>
      </c>
      <c r="L189" s="20"/>
      <c r="M189" s="20"/>
      <c r="N189" s="20"/>
      <c r="O189" s="21">
        <v>950</v>
      </c>
      <c r="P189" s="22">
        <v>150</v>
      </c>
      <c r="Q189" s="22"/>
      <c r="R189" s="22"/>
      <c r="S189" s="22"/>
      <c r="T189" s="22"/>
    </row>
    <row r="190" customFormat="1" ht="15" customHeight="1" outlineLevel="2" spans="1:20">
      <c r="A190" s="15">
        <v>175</v>
      </c>
      <c r="B190" s="56" t="s">
        <v>247</v>
      </c>
      <c r="C190" s="33" t="s">
        <v>261</v>
      </c>
      <c r="D190" s="20">
        <v>650</v>
      </c>
      <c r="E190" s="20"/>
      <c r="F190" s="20"/>
      <c r="G190" s="20">
        <v>190</v>
      </c>
      <c r="H190" s="20"/>
      <c r="I190" s="20"/>
      <c r="J190" s="20">
        <v>230</v>
      </c>
      <c r="K190" s="20">
        <v>60</v>
      </c>
      <c r="L190" s="20"/>
      <c r="M190" s="20"/>
      <c r="N190" s="20"/>
      <c r="O190" s="21">
        <v>820</v>
      </c>
      <c r="P190" s="22">
        <v>450</v>
      </c>
      <c r="Q190" s="22"/>
      <c r="R190" s="22"/>
      <c r="S190" s="22"/>
      <c r="T190" s="22"/>
    </row>
    <row r="191" customFormat="1" ht="15" customHeight="1" outlineLevel="2" spans="1:20">
      <c r="A191" s="15">
        <v>176</v>
      </c>
      <c r="B191" s="16" t="s">
        <v>247</v>
      </c>
      <c r="C191" s="33" t="s">
        <v>262</v>
      </c>
      <c r="D191" s="20">
        <v>1500</v>
      </c>
      <c r="E191" s="20"/>
      <c r="F191" s="20"/>
      <c r="G191" s="20">
        <v>800</v>
      </c>
      <c r="H191" s="20"/>
      <c r="I191" s="20"/>
      <c r="J191" s="20"/>
      <c r="K191" s="20"/>
      <c r="L191" s="20"/>
      <c r="M191" s="20">
        <v>70</v>
      </c>
      <c r="N191" s="20"/>
      <c r="O191" s="66">
        <v>0</v>
      </c>
      <c r="P191" s="63">
        <v>3000</v>
      </c>
      <c r="Q191" s="19"/>
      <c r="R191" s="19"/>
      <c r="S191" s="63">
        <v>3000</v>
      </c>
      <c r="T191" s="19"/>
    </row>
    <row r="192" customFormat="1" ht="15" customHeight="1" outlineLevel="2" spans="1:20">
      <c r="A192" s="15">
        <v>177</v>
      </c>
      <c r="B192" s="16" t="s">
        <v>247</v>
      </c>
      <c r="C192" s="33" t="s">
        <v>263</v>
      </c>
      <c r="D192" s="20">
        <v>460</v>
      </c>
      <c r="E192" s="20"/>
      <c r="F192" s="20"/>
      <c r="G192" s="20">
        <v>200</v>
      </c>
      <c r="H192" s="20"/>
      <c r="I192" s="20"/>
      <c r="J192" s="20">
        <v>150</v>
      </c>
      <c r="K192" s="20"/>
      <c r="L192" s="20"/>
      <c r="M192" s="20"/>
      <c r="N192" s="20"/>
      <c r="O192" s="21">
        <v>600</v>
      </c>
      <c r="P192" s="22"/>
      <c r="Q192" s="22"/>
      <c r="R192" s="22"/>
      <c r="S192" s="22"/>
      <c r="T192" s="22"/>
    </row>
    <row r="193" customFormat="1" ht="15" customHeight="1" outlineLevel="2" spans="1:20">
      <c r="A193" s="15">
        <v>178</v>
      </c>
      <c r="B193" s="16" t="s">
        <v>247</v>
      </c>
      <c r="C193" s="47" t="s">
        <v>264</v>
      </c>
      <c r="D193" s="20">
        <v>655</v>
      </c>
      <c r="E193" s="20"/>
      <c r="F193" s="20"/>
      <c r="G193" s="20">
        <v>380</v>
      </c>
      <c r="H193" s="20"/>
      <c r="I193" s="20"/>
      <c r="J193" s="20"/>
      <c r="K193" s="20"/>
      <c r="L193" s="20"/>
      <c r="M193" s="20"/>
      <c r="N193" s="20"/>
      <c r="O193" s="23"/>
      <c r="P193" s="20"/>
      <c r="Q193" s="20"/>
      <c r="R193" s="20"/>
      <c r="S193" s="20"/>
      <c r="T193" s="20"/>
    </row>
    <row r="194" s="2" customFormat="1" ht="15" customHeight="1" outlineLevel="1" spans="1:20">
      <c r="A194" s="24"/>
      <c r="B194" s="25" t="s">
        <v>265</v>
      </c>
      <c r="C194" s="24"/>
      <c r="D194" s="28">
        <v>10750</v>
      </c>
      <c r="E194" s="28">
        <v>450</v>
      </c>
      <c r="F194" s="28">
        <v>0</v>
      </c>
      <c r="G194" s="28">
        <v>3654</v>
      </c>
      <c r="H194" s="28">
        <v>246</v>
      </c>
      <c r="I194" s="28">
        <v>0</v>
      </c>
      <c r="J194" s="28">
        <v>1318</v>
      </c>
      <c r="K194" s="28">
        <v>950</v>
      </c>
      <c r="L194" s="28">
        <v>125</v>
      </c>
      <c r="M194" s="28">
        <v>380</v>
      </c>
      <c r="N194" s="28">
        <v>405</v>
      </c>
      <c r="O194" s="29">
        <f t="shared" ref="O194:T194" si="0">SUM(O177:O193)</f>
        <v>14655</v>
      </c>
      <c r="P194" s="29">
        <f t="shared" si="0"/>
        <v>8925</v>
      </c>
      <c r="Q194" s="29">
        <f t="shared" si="0"/>
        <v>400</v>
      </c>
      <c r="R194" s="29">
        <f t="shared" si="0"/>
        <v>600</v>
      </c>
      <c r="S194" s="29">
        <f t="shared" si="0"/>
        <v>5100</v>
      </c>
      <c r="T194" s="29">
        <f t="shared" si="0"/>
        <v>400</v>
      </c>
    </row>
    <row r="195" customFormat="1" ht="15" customHeight="1" outlineLevel="2" spans="1:20">
      <c r="A195" s="15">
        <v>179</v>
      </c>
      <c r="B195" s="47" t="s">
        <v>266</v>
      </c>
      <c r="C195" s="67" t="s">
        <v>267</v>
      </c>
      <c r="D195" s="68">
        <v>65</v>
      </c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3"/>
      <c r="P195" s="68"/>
      <c r="Q195" s="69"/>
      <c r="R195" s="68"/>
      <c r="S195" s="20"/>
      <c r="T195" s="68"/>
    </row>
    <row r="196" customFormat="1" ht="15" customHeight="1" outlineLevel="2" spans="1:20">
      <c r="A196" s="15">
        <v>180</v>
      </c>
      <c r="B196" s="47" t="s">
        <v>266</v>
      </c>
      <c r="C196" s="67" t="s">
        <v>268</v>
      </c>
      <c r="D196" s="68">
        <v>30</v>
      </c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3"/>
      <c r="P196" s="68"/>
      <c r="Q196" s="69"/>
      <c r="R196" s="68"/>
      <c r="S196" s="20"/>
      <c r="T196" s="68"/>
    </row>
    <row r="197" customFormat="1" ht="15" customHeight="1" outlineLevel="2" spans="1:20">
      <c r="A197" s="15">
        <v>181</v>
      </c>
      <c r="B197" s="47" t="s">
        <v>266</v>
      </c>
      <c r="C197" s="67" t="s">
        <v>269</v>
      </c>
      <c r="D197" s="68">
        <v>40</v>
      </c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3"/>
      <c r="P197" s="68"/>
      <c r="Q197" s="69"/>
      <c r="R197" s="68"/>
      <c r="S197" s="20"/>
      <c r="T197" s="68"/>
    </row>
    <row r="198" customFormat="1" ht="15" customHeight="1" outlineLevel="2" spans="1:20">
      <c r="A198" s="15">
        <v>182</v>
      </c>
      <c r="B198" s="47" t="s">
        <v>266</v>
      </c>
      <c r="C198" s="67" t="s">
        <v>270</v>
      </c>
      <c r="D198" s="68">
        <v>20</v>
      </c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3"/>
      <c r="P198" s="68"/>
      <c r="Q198" s="69"/>
      <c r="R198" s="68">
        <v>40</v>
      </c>
      <c r="S198" s="20"/>
      <c r="T198" s="68"/>
    </row>
    <row r="199" customFormat="1" ht="15" customHeight="1" outlineLevel="2" spans="1:20">
      <c r="A199" s="15">
        <v>183</v>
      </c>
      <c r="B199" s="47" t="s">
        <v>266</v>
      </c>
      <c r="C199" s="67" t="s">
        <v>271</v>
      </c>
      <c r="D199" s="68">
        <v>60</v>
      </c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3"/>
      <c r="P199" s="68"/>
      <c r="Q199" s="69"/>
      <c r="R199" s="68"/>
      <c r="S199" s="20"/>
      <c r="T199" s="68"/>
    </row>
    <row r="200" customFormat="1" ht="15" customHeight="1" outlineLevel="2" spans="1:20">
      <c r="A200" s="15">
        <v>184</v>
      </c>
      <c r="B200" s="47" t="s">
        <v>266</v>
      </c>
      <c r="C200" s="67" t="s">
        <v>272</v>
      </c>
      <c r="D200" s="68">
        <v>170</v>
      </c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3"/>
      <c r="P200" s="68"/>
      <c r="Q200" s="69"/>
      <c r="R200" s="68"/>
      <c r="S200" s="20"/>
      <c r="T200" s="68"/>
    </row>
    <row r="201" customFormat="1" ht="15" customHeight="1" outlineLevel="2" spans="1:20">
      <c r="A201" s="15">
        <v>185</v>
      </c>
      <c r="B201" s="47" t="s">
        <v>266</v>
      </c>
      <c r="C201" s="67" t="s">
        <v>273</v>
      </c>
      <c r="D201" s="68">
        <v>30</v>
      </c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3"/>
      <c r="P201" s="68"/>
      <c r="Q201" s="69"/>
      <c r="R201" s="68"/>
      <c r="S201" s="20"/>
      <c r="T201" s="68"/>
    </row>
    <row r="202" customFormat="1" ht="15" customHeight="1" outlineLevel="2" spans="1:20">
      <c r="A202" s="15">
        <v>186</v>
      </c>
      <c r="B202" s="47" t="s">
        <v>266</v>
      </c>
      <c r="C202" s="67" t="s">
        <v>274</v>
      </c>
      <c r="D202" s="68">
        <v>120</v>
      </c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3"/>
      <c r="P202" s="68">
        <v>30</v>
      </c>
      <c r="Q202" s="69"/>
      <c r="R202" s="68"/>
      <c r="S202" s="20"/>
      <c r="T202" s="68"/>
    </row>
    <row r="203" customFormat="1" ht="15" customHeight="1" outlineLevel="2" spans="1:20">
      <c r="A203" s="15">
        <v>187</v>
      </c>
      <c r="B203" s="47" t="s">
        <v>266</v>
      </c>
      <c r="C203" s="67" t="s">
        <v>275</v>
      </c>
      <c r="D203" s="68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3"/>
      <c r="P203" s="68">
        <v>230</v>
      </c>
      <c r="Q203" s="69"/>
      <c r="R203" s="68"/>
      <c r="S203" s="20"/>
      <c r="T203" s="68"/>
    </row>
    <row r="204" customFormat="1" ht="15" customHeight="1" outlineLevel="2" spans="1:20">
      <c r="A204" s="15">
        <v>188</v>
      </c>
      <c r="B204" s="47" t="s">
        <v>266</v>
      </c>
      <c r="C204" s="67" t="s">
        <v>276</v>
      </c>
      <c r="D204" s="68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3"/>
      <c r="P204" s="68">
        <v>170</v>
      </c>
      <c r="Q204" s="69"/>
      <c r="R204" s="68">
        <v>150</v>
      </c>
      <c r="S204" s="20"/>
      <c r="T204" s="68"/>
    </row>
    <row r="205" customFormat="1" ht="15" customHeight="1" outlineLevel="2" spans="1:20">
      <c r="A205" s="15">
        <v>189</v>
      </c>
      <c r="B205" s="47" t="s">
        <v>266</v>
      </c>
      <c r="C205" s="67" t="s">
        <v>277</v>
      </c>
      <c r="D205" s="68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3"/>
      <c r="P205" s="68"/>
      <c r="Q205" s="69"/>
      <c r="R205" s="68">
        <v>700</v>
      </c>
      <c r="S205" s="20"/>
      <c r="T205" s="68"/>
    </row>
    <row r="206" customFormat="1" ht="15" customHeight="1" outlineLevel="2" spans="1:20">
      <c r="A206" s="15">
        <v>190</v>
      </c>
      <c r="B206" s="47" t="s">
        <v>266</v>
      </c>
      <c r="C206" s="67" t="s">
        <v>278</v>
      </c>
      <c r="D206" s="68">
        <v>162</v>
      </c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3"/>
      <c r="P206" s="68"/>
      <c r="Q206" s="69"/>
      <c r="R206" s="68"/>
      <c r="S206" s="20"/>
      <c r="T206" s="68"/>
    </row>
    <row r="207" customFormat="1" ht="15" customHeight="1" outlineLevel="2" spans="1:20">
      <c r="A207" s="15">
        <v>191</v>
      </c>
      <c r="B207" s="47" t="s">
        <v>266</v>
      </c>
      <c r="C207" s="47" t="s">
        <v>279</v>
      </c>
      <c r="D207" s="22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3"/>
      <c r="P207" s="22">
        <v>61</v>
      </c>
      <c r="Q207" s="20"/>
      <c r="R207" s="22"/>
      <c r="S207" s="20"/>
      <c r="T207" s="22">
        <v>158</v>
      </c>
    </row>
    <row r="208" customFormat="1" ht="15" customHeight="1" outlineLevel="2" spans="1:20">
      <c r="A208" s="15">
        <v>192</v>
      </c>
      <c r="B208" s="47" t="s">
        <v>266</v>
      </c>
      <c r="C208" s="47" t="s">
        <v>280</v>
      </c>
      <c r="D208" s="22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3"/>
      <c r="P208" s="22"/>
      <c r="Q208" s="20"/>
      <c r="R208" s="22"/>
      <c r="S208" s="20"/>
      <c r="T208" s="22">
        <v>115</v>
      </c>
    </row>
    <row r="209" customFormat="1" ht="15" customHeight="1" outlineLevel="2" spans="1:20">
      <c r="A209" s="15">
        <v>193</v>
      </c>
      <c r="B209" s="47" t="s">
        <v>266</v>
      </c>
      <c r="C209" s="47" t="s">
        <v>281</v>
      </c>
      <c r="D209" s="22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3"/>
      <c r="P209" s="22"/>
      <c r="Q209" s="20"/>
      <c r="R209" s="22"/>
      <c r="S209" s="20"/>
      <c r="T209" s="22"/>
    </row>
    <row r="210" customFormat="1" ht="15" customHeight="1" outlineLevel="2" spans="1:20">
      <c r="A210" s="15">
        <v>194</v>
      </c>
      <c r="B210" s="47" t="s">
        <v>266</v>
      </c>
      <c r="C210" s="47" t="s">
        <v>282</v>
      </c>
      <c r="D210" s="22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3"/>
      <c r="P210" s="22"/>
      <c r="Q210" s="20"/>
      <c r="R210" s="22"/>
      <c r="S210" s="20"/>
      <c r="T210" s="22"/>
    </row>
    <row r="211" customFormat="1" ht="15" customHeight="1" outlineLevel="2" spans="1:20">
      <c r="A211" s="15">
        <v>195</v>
      </c>
      <c r="B211" s="47" t="s">
        <v>266</v>
      </c>
      <c r="C211" s="47" t="s">
        <v>283</v>
      </c>
      <c r="D211" s="22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3"/>
      <c r="P211" s="22"/>
      <c r="Q211" s="20"/>
      <c r="R211" s="22"/>
      <c r="S211" s="20"/>
      <c r="T211" s="22">
        <v>123</v>
      </c>
    </row>
    <row r="212" customFormat="1" ht="15" customHeight="1" outlineLevel="2" spans="1:20">
      <c r="A212" s="15">
        <v>196</v>
      </c>
      <c r="B212" s="47" t="s">
        <v>266</v>
      </c>
      <c r="C212" s="47" t="s">
        <v>284</v>
      </c>
      <c r="D212" s="22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3"/>
      <c r="P212" s="22"/>
      <c r="Q212" s="20"/>
      <c r="R212" s="22"/>
      <c r="S212" s="20"/>
      <c r="T212" s="22">
        <v>65</v>
      </c>
    </row>
    <row r="213" customFormat="1" ht="15" customHeight="1" outlineLevel="2" spans="1:20">
      <c r="A213" s="15">
        <v>197</v>
      </c>
      <c r="B213" s="47" t="s">
        <v>266</v>
      </c>
      <c r="C213" s="47" t="s">
        <v>285</v>
      </c>
      <c r="D213" s="22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3"/>
      <c r="P213" s="22"/>
      <c r="Q213" s="20"/>
      <c r="R213" s="22"/>
      <c r="S213" s="20"/>
      <c r="T213" s="22">
        <v>180</v>
      </c>
    </row>
    <row r="214" customFormat="1" ht="15" customHeight="1" outlineLevel="2" spans="1:20">
      <c r="A214" s="15">
        <v>198</v>
      </c>
      <c r="B214" s="47" t="s">
        <v>266</v>
      </c>
      <c r="C214" s="47" t="s">
        <v>286</v>
      </c>
      <c r="D214" s="22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3"/>
      <c r="P214" s="22"/>
      <c r="Q214" s="20"/>
      <c r="R214" s="22"/>
      <c r="S214" s="20"/>
      <c r="T214" s="22">
        <v>20</v>
      </c>
    </row>
    <row r="215" s="2" customFormat="1" ht="15" customHeight="1" outlineLevel="1" spans="1:20">
      <c r="A215" s="24"/>
      <c r="B215" s="24" t="s">
        <v>287</v>
      </c>
      <c r="C215" s="24"/>
      <c r="D215" s="28">
        <v>697</v>
      </c>
      <c r="E215" s="28">
        <v>0</v>
      </c>
      <c r="F215" s="28">
        <v>0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9">
        <v>0</v>
      </c>
      <c r="P215" s="28">
        <v>491</v>
      </c>
      <c r="Q215" s="28">
        <v>0</v>
      </c>
      <c r="R215" s="28">
        <v>890</v>
      </c>
      <c r="S215" s="28">
        <v>0</v>
      </c>
      <c r="T215" s="28">
        <v>661</v>
      </c>
    </row>
    <row r="216" s="2" customFormat="1" ht="15" customHeight="1" spans="1:20">
      <c r="A216" s="24"/>
      <c r="B216" s="70" t="s">
        <v>288</v>
      </c>
      <c r="C216" s="24"/>
      <c r="D216" s="28">
        <f t="shared" ref="D216:T216" si="1">D22+D26+D33+D52+D54+D69+D74+D91+D108+D134+D146+D161+D176+D194+D215</f>
        <v>24264</v>
      </c>
      <c r="E216" s="28">
        <f t="shared" si="1"/>
        <v>9181</v>
      </c>
      <c r="F216" s="28">
        <f t="shared" si="1"/>
        <v>3554</v>
      </c>
      <c r="G216" s="28">
        <f t="shared" si="1"/>
        <v>7360</v>
      </c>
      <c r="H216" s="28">
        <f t="shared" si="1"/>
        <v>2534</v>
      </c>
      <c r="I216" s="28">
        <f t="shared" si="1"/>
        <v>934</v>
      </c>
      <c r="J216" s="28">
        <f t="shared" si="1"/>
        <v>1338</v>
      </c>
      <c r="K216" s="28">
        <f t="shared" si="1"/>
        <v>1908</v>
      </c>
      <c r="L216" s="28">
        <f t="shared" si="1"/>
        <v>125</v>
      </c>
      <c r="M216" s="28">
        <f t="shared" si="1"/>
        <v>1211</v>
      </c>
      <c r="N216" s="28">
        <f t="shared" si="1"/>
        <v>445</v>
      </c>
      <c r="O216" s="28">
        <f t="shared" si="1"/>
        <v>32787.1</v>
      </c>
      <c r="P216" s="28">
        <f t="shared" si="1"/>
        <v>56173</v>
      </c>
      <c r="Q216" s="28">
        <f t="shared" si="1"/>
        <v>7728</v>
      </c>
      <c r="R216" s="28">
        <f t="shared" si="1"/>
        <v>2460</v>
      </c>
      <c r="S216" s="28">
        <f t="shared" si="1"/>
        <v>5760</v>
      </c>
      <c r="T216" s="28">
        <f t="shared" si="1"/>
        <v>8260</v>
      </c>
    </row>
    <row r="217" s="5" customFormat="1" spans="1:20">
      <c r="A217" s="70"/>
      <c r="B217" s="70" t="s">
        <v>289</v>
      </c>
      <c r="C217" s="70"/>
      <c r="D217" s="70"/>
      <c r="E217" s="70">
        <f>D216+E216+F216</f>
        <v>36999</v>
      </c>
      <c r="F217" s="70"/>
      <c r="G217" s="70"/>
      <c r="H217" s="70">
        <f>G216+H216</f>
        <v>9894</v>
      </c>
      <c r="I217" s="70"/>
      <c r="J217" s="70">
        <f>I216+J216</f>
        <v>2272</v>
      </c>
      <c r="K217" s="70">
        <f>K216+L216</f>
        <v>2033</v>
      </c>
      <c r="L217" s="70"/>
      <c r="M217" s="70">
        <f>M216+N216</f>
        <v>1656</v>
      </c>
      <c r="N217" s="70"/>
      <c r="O217" s="71">
        <f>O216+P217</f>
        <v>104908.1</v>
      </c>
      <c r="P217" s="72">
        <f>P216+Q216+R216+S216</f>
        <v>72121</v>
      </c>
      <c r="Q217" s="73"/>
      <c r="R217" s="73"/>
      <c r="S217" s="74"/>
      <c r="T217" s="70">
        <v>8260</v>
      </c>
    </row>
  </sheetData>
  <mergeCells count="11">
    <mergeCell ref="A1:T1"/>
    <mergeCell ref="D2:F2"/>
    <mergeCell ref="G2:H2"/>
    <mergeCell ref="I2:J2"/>
    <mergeCell ref="K2:L2"/>
    <mergeCell ref="M2:N2"/>
    <mergeCell ref="O2:T2"/>
    <mergeCell ref="P217:S217"/>
    <mergeCell ref="A2:A3"/>
    <mergeCell ref="B2:B3"/>
    <mergeCell ref="C2:C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soso</cp:lastModifiedBy>
  <dcterms:created xsi:type="dcterms:W3CDTF">2025-10-21T05:38:00Z</dcterms:created>
  <dcterms:modified xsi:type="dcterms:W3CDTF">2026-10-12T12:23:50Z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7012E563F53E4718AA60C9E2B7CF3128_13</vt:lpwstr>
  </property>
  <property fmtid="{D5CDD505-2E9C-101B-9397-08002B2CF9AE}" pid="4" name="CalculationRule">
    <vt:i4>0</vt:i4>
  </property>
</Properties>
</file>