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4" activeTab="4"/>
  </bookViews>
  <sheets>
    <sheet name="Sheet1" sheetId="1" state="hidden" r:id="rId1"/>
    <sheet name="Sheet2" sheetId="2" state="hidden" r:id="rId2"/>
    <sheet name="Sheet3" sheetId="3" state="hidden" r:id="rId3"/>
    <sheet name="Sheet4" sheetId="4" state="hidden" r:id="rId4"/>
    <sheet name="村名代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<sst xmlns="http://schemas.openxmlformats.org/spreadsheetml/2006/main" count="286" uniqueCount="156">
  <si>
    <t>2024年陕西受旱情况统计表</t>
  </si>
  <si>
    <t>日期：6月25日</t>
  </si>
  <si>
    <t>单位：亩、万元</t>
  </si>
  <si>
    <t>区域/类型</t>
  </si>
  <si>
    <t>土壤缺墒情况</t>
  </si>
  <si>
    <t>等雨播种面积</t>
  </si>
  <si>
    <t>采取措施</t>
  </si>
  <si>
    <t>总面积</t>
  </si>
  <si>
    <t>轻旱</t>
  </si>
  <si>
    <t>中旱</t>
  </si>
  <si>
    <t>重旱</t>
  </si>
  <si>
    <t>合计</t>
  </si>
  <si>
    <t>其中：
因旱晚播</t>
  </si>
  <si>
    <t>死亡待改种</t>
  </si>
  <si>
    <t>灌溉面积</t>
  </si>
  <si>
    <t>投入资金</t>
  </si>
  <si>
    <t>刘家山</t>
  </si>
  <si>
    <t>黄家梁</t>
  </si>
  <si>
    <t>秦家硷</t>
  </si>
  <si>
    <t>姚家沟</t>
  </si>
  <si>
    <t>郭家圪崂</t>
  </si>
  <si>
    <t>拓家硷</t>
  </si>
  <si>
    <t>马家沟</t>
  </si>
  <si>
    <t>韭菜沟</t>
  </si>
  <si>
    <t>张家堡则</t>
  </si>
  <si>
    <t>高起家坬</t>
  </si>
  <si>
    <t>高家下坬</t>
  </si>
  <si>
    <t>刘百治</t>
  </si>
  <si>
    <t>闫家峁</t>
  </si>
  <si>
    <t>吕家沟</t>
  </si>
  <si>
    <t>雷兴庄</t>
  </si>
  <si>
    <t>全省</t>
  </si>
  <si>
    <t>西安</t>
  </si>
  <si>
    <t>宝鸡</t>
  </si>
  <si>
    <t>咸阳</t>
  </si>
  <si>
    <t>铜川</t>
  </si>
  <si>
    <t>渭南</t>
  </si>
  <si>
    <t>延安</t>
  </si>
  <si>
    <t>榆林</t>
  </si>
  <si>
    <t>汉中</t>
  </si>
  <si>
    <t>安康</t>
  </si>
  <si>
    <t>商洛</t>
  </si>
  <si>
    <t>西安市</t>
  </si>
  <si>
    <t>合计受灾
面积
（万亩）</t>
  </si>
  <si>
    <t>因旱难以
下播面积
（万亩）</t>
  </si>
  <si>
    <t>铜川市</t>
  </si>
  <si>
    <t>已播难以
出苗面积
（万亩）</t>
  </si>
  <si>
    <t>宝鸡市</t>
  </si>
  <si>
    <t>高温影响玉米出苗质量
（万亩）</t>
  </si>
  <si>
    <t>咸阳市</t>
  </si>
  <si>
    <t>渭南市</t>
  </si>
  <si>
    <t>汉中市</t>
  </si>
  <si>
    <t>安康市</t>
  </si>
  <si>
    <t>商洛市</t>
  </si>
  <si>
    <t>拓家硷村2025年光伏公益岗位安置人员花名表</t>
  </si>
  <si>
    <t>序号</t>
  </si>
  <si>
    <t>乡镇</t>
  </si>
  <si>
    <t>行政村</t>
  </si>
  <si>
    <t>自然村</t>
  </si>
  <si>
    <t>身份证号</t>
  </si>
  <si>
    <t>姓名</t>
  </si>
  <si>
    <t>性别</t>
  </si>
  <si>
    <t>联系电话</t>
  </si>
  <si>
    <t>年龄</t>
  </si>
  <si>
    <t>岗位类型</t>
  </si>
  <si>
    <t>公益性岗位安置地址和单位</t>
  </si>
  <si>
    <t>岗位名称</t>
  </si>
  <si>
    <t>聘用开始  时间</t>
  </si>
  <si>
    <t>聘用结束时间</t>
  </si>
  <si>
    <t>备注</t>
  </si>
  <si>
    <t>乌镇</t>
  </si>
  <si>
    <t>拓家硷村</t>
  </si>
  <si>
    <t>612729197210050910</t>
  </si>
  <si>
    <t>拓小卫</t>
  </si>
  <si>
    <t>男</t>
  </si>
  <si>
    <t>村级公益性岗位</t>
  </si>
  <si>
    <t>卫生监督员</t>
  </si>
  <si>
    <t>2025.1.1</t>
  </si>
  <si>
    <t>2025.12.31</t>
  </si>
  <si>
    <t>612729196810290913</t>
  </si>
  <si>
    <t>拓申强</t>
  </si>
  <si>
    <t>道路管理员</t>
  </si>
  <si>
    <t>612729196410130910</t>
  </si>
  <si>
    <t>拓开厚</t>
  </si>
  <si>
    <t>安全巡视员</t>
  </si>
  <si>
    <t>612729195908050913</t>
  </si>
  <si>
    <t>张玉存</t>
  </si>
  <si>
    <t>电力管理员</t>
  </si>
  <si>
    <t>61272919580910092X</t>
  </si>
  <si>
    <t>赵巧连</t>
  </si>
  <si>
    <t>女</t>
  </si>
  <si>
    <t>南沟</t>
  </si>
  <si>
    <t>61272919540317091X</t>
  </si>
  <si>
    <t>常腾虎</t>
  </si>
  <si>
    <t>612729195410010930</t>
  </si>
  <si>
    <t>高海平</t>
  </si>
  <si>
    <t>拓家硷村坐值班表</t>
  </si>
  <si>
    <t>日期</t>
  </si>
  <si>
    <t>坐班</t>
  </si>
  <si>
    <t>职务</t>
  </si>
  <si>
    <t>电话</t>
  </si>
  <si>
    <t>值班</t>
  </si>
  <si>
    <t>星期一</t>
  </si>
  <si>
    <t>拓化龙</t>
  </si>
  <si>
    <t>支部书记</t>
  </si>
  <si>
    <t>张生鹏</t>
  </si>
  <si>
    <t>村会计</t>
  </si>
  <si>
    <t>星期二</t>
  </si>
  <si>
    <t>拓闫会</t>
  </si>
  <si>
    <t>监委会主任</t>
  </si>
  <si>
    <t>星期三</t>
  </si>
  <si>
    <t>高斗争</t>
  </si>
  <si>
    <t>自然村负责人</t>
  </si>
  <si>
    <t>星期四</t>
  </si>
  <si>
    <t>王巧如</t>
  </si>
  <si>
    <t>支部委员</t>
  </si>
  <si>
    <t>星期五</t>
  </si>
  <si>
    <t>星期六</t>
  </si>
  <si>
    <t>周末有事，电话提前联系村支部书记办理。</t>
  </si>
  <si>
    <t>星期日</t>
  </si>
  <si>
    <t>拓 家 硷 村 村 民 代 表 花 名 册</t>
  </si>
  <si>
    <t>组别</t>
  </si>
  <si>
    <t>政治面貌</t>
  </si>
  <si>
    <t>一组</t>
  </si>
  <si>
    <t>拓军昌</t>
  </si>
  <si>
    <t>群众</t>
  </si>
  <si>
    <t>拓宝宝</t>
  </si>
  <si>
    <t>二组</t>
  </si>
  <si>
    <t>拓崔利</t>
  </si>
  <si>
    <t>党员</t>
  </si>
  <si>
    <t>闫保江</t>
  </si>
  <si>
    <t>三组</t>
  </si>
  <si>
    <t>拓开亮</t>
  </si>
  <si>
    <t>拓发军</t>
  </si>
  <si>
    <t>四组</t>
  </si>
  <si>
    <t>拓春发</t>
  </si>
  <si>
    <t>拓马宗</t>
  </si>
  <si>
    <t>五组</t>
  </si>
  <si>
    <t>拓润发</t>
  </si>
  <si>
    <t>六组</t>
  </si>
  <si>
    <t>拓开科</t>
  </si>
  <si>
    <t>七组</t>
  </si>
  <si>
    <t>张世军</t>
  </si>
  <si>
    <t>张卫根</t>
  </si>
  <si>
    <t>八组</t>
  </si>
  <si>
    <t>张富</t>
  </si>
  <si>
    <t>张世龙</t>
  </si>
  <si>
    <t>九组</t>
  </si>
  <si>
    <t>高利则</t>
  </si>
  <si>
    <t>曹鹏飞</t>
  </si>
  <si>
    <t>高龙龙</t>
  </si>
  <si>
    <t>十组</t>
  </si>
  <si>
    <t>王张宪</t>
  </si>
  <si>
    <t>王张利</t>
  </si>
  <si>
    <t>曹建斌</t>
  </si>
  <si>
    <t>武长娥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</si>
</sst>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b/>
      <sz val="18"/>
      <name val="Microsoft YaHei"/>
      <charset val="134"/>
    </font>
    <font>
      <b/>
      <sz val="12"/>
      <name val="Microsoft YaHei"/>
      <charset val="134"/>
    </font>
    <font>
      <sz val="11"/>
      <name val="Microsoft YaHei"/>
      <charset val="134"/>
    </font>
    <font>
      <sz val="18"/>
      <name val="宋体"/>
      <charset val="134"/>
    </font>
    <font>
      <sz val="12"/>
      <name val="宋体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85" zoomScaleNormal="85" workbookViewId="0">
      <selection activeCell="A3" sqref="A3:A4"/>
    </sheetView>
  </sheetViews>
  <sheetFormatPr defaultColWidth="9" defaultRowHeight="30" customHeight="1"/>
  <cols>
    <col min="1" max="1" width="13.8416666666667" style="23" customWidth="1"/>
    <col min="2" max="5" width="11.1" style="23" customWidth="1"/>
    <col min="6" max="6" width="11.7666666666667" style="23" customWidth="1"/>
    <col min="7" max="7" width="12.6666666666667" style="23" customWidth="1"/>
    <col min="8" max="9" width="13.725" style="23" customWidth="1"/>
    <col min="10" max="10" width="12.8083333333333" style="23" customWidth="1"/>
    <col min="11" max="13" width="11.775" style="23"/>
    <col min="14" max="14" width="9.66666666666667" style="23"/>
    <col min="15" max="15" width="54.2416666666667" style="23" customWidth="1"/>
    <col min="16" max="17" width="9.66666666666667" style="23"/>
    <col min="18" max="16384" width="9" style="23"/>
  </cols>
  <sheetData>
    <row r="1" ht="52" customHeight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customHeight="1" spans="1:10">
      <c r="A2" s="26" t="s">
        <v>1</v>
      </c>
      <c r="B2" s="26"/>
      <c r="C2" s="26"/>
      <c r="D2" s="26"/>
      <c r="E2" s="27"/>
      <c r="F2" s="27"/>
      <c r="G2" s="27"/>
      <c r="H2" s="28" t="s">
        <v>2</v>
      </c>
      <c r="I2" s="28"/>
      <c r="J2" s="28"/>
    </row>
    <row r="3" s="24" customFormat="1" ht="33" customHeight="1" spans="1:10">
      <c r="A3" s="29" t="s">
        <v>3</v>
      </c>
      <c r="B3" s="30" t="s">
        <v>4</v>
      </c>
      <c r="C3" s="30"/>
      <c r="D3" s="30"/>
      <c r="E3" s="30"/>
      <c r="F3" s="31" t="s">
        <v>5</v>
      </c>
      <c r="G3" s="32"/>
      <c r="H3" s="33"/>
      <c r="I3" s="31" t="s">
        <v>6</v>
      </c>
      <c r="J3" s="33"/>
    </row>
    <row r="4" s="24" customFormat="1" ht="39" customHeight="1" spans="1:10">
      <c r="A4" s="34"/>
      <c r="B4" s="16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35" t="s">
        <v>12</v>
      </c>
      <c r="H4" s="35" t="s">
        <v>13</v>
      </c>
      <c r="I4" s="16" t="s">
        <v>14</v>
      </c>
      <c r="J4" s="16" t="s">
        <v>15</v>
      </c>
    </row>
    <row r="5" s="24" customFormat="1" ht="39" customHeight="1" spans="1:10">
      <c r="A5" s="34" t="s">
        <v>16</v>
      </c>
      <c r="B5" s="16"/>
      <c r="C5" s="16"/>
      <c r="D5" s="16"/>
      <c r="E5" s="16"/>
      <c r="F5" s="16"/>
      <c r="G5" s="35"/>
      <c r="H5" s="35"/>
      <c r="I5" s="16"/>
      <c r="J5" s="16"/>
    </row>
    <row r="6" s="24" customFormat="1" ht="32" customHeight="1" spans="1:17">
      <c r="A6" s="36" t="s">
        <v>17</v>
      </c>
      <c r="B6" s="37"/>
      <c r="C6" s="37"/>
      <c r="D6" s="37"/>
      <c r="E6" s="37"/>
      <c r="F6" s="37"/>
      <c r="G6" s="37"/>
      <c r="H6" s="37"/>
      <c r="I6" s="37"/>
      <c r="J6" s="37"/>
      <c r="K6" s="40"/>
      <c r="L6" s="40"/>
      <c r="M6" s="40"/>
      <c r="N6" s="40"/>
      <c r="O6" s="41"/>
      <c r="P6" s="40"/>
      <c r="Q6" s="40"/>
    </row>
    <row r="7" s="24" customFormat="1" ht="32" customHeight="1" spans="1:17">
      <c r="A7" s="36" t="s">
        <v>18</v>
      </c>
      <c r="B7" s="37"/>
      <c r="C7" s="37"/>
      <c r="D7" s="37"/>
      <c r="E7" s="37"/>
      <c r="F7" s="37"/>
      <c r="G7" s="37"/>
      <c r="H7" s="37"/>
      <c r="I7" s="37"/>
      <c r="J7" s="37"/>
      <c r="K7" s="40"/>
      <c r="L7" s="40"/>
      <c r="M7" s="40"/>
      <c r="N7" s="40"/>
      <c r="O7" s="40"/>
      <c r="P7" s="40"/>
      <c r="Q7" s="40"/>
    </row>
    <row r="8" s="24" customFormat="1" ht="32" customHeight="1" spans="1:17">
      <c r="A8" s="36" t="s">
        <v>19</v>
      </c>
      <c r="B8" s="37"/>
      <c r="C8" s="37"/>
      <c r="D8" s="37"/>
      <c r="E8" s="37"/>
      <c r="F8" s="37"/>
      <c r="G8" s="37"/>
      <c r="H8" s="37"/>
      <c r="I8" s="37"/>
      <c r="J8" s="37"/>
      <c r="K8" s="40"/>
      <c r="L8" s="40"/>
      <c r="M8" s="40"/>
      <c r="N8" s="40"/>
      <c r="O8" s="40"/>
      <c r="P8" s="40"/>
      <c r="Q8" s="40"/>
    </row>
    <row r="9" s="24" customFormat="1" ht="32" customHeight="1" spans="1:17">
      <c r="A9" s="36" t="s">
        <v>20</v>
      </c>
      <c r="B9" s="37"/>
      <c r="C9" s="37"/>
      <c r="D9" s="37"/>
      <c r="E9" s="37"/>
      <c r="F9" s="37"/>
      <c r="G9" s="37"/>
      <c r="H9" s="37"/>
      <c r="I9" s="37"/>
      <c r="J9" s="37"/>
      <c r="K9" s="40"/>
      <c r="L9" s="40"/>
      <c r="M9" s="40"/>
      <c r="N9" s="40"/>
      <c r="O9" s="40"/>
      <c r="P9" s="40"/>
      <c r="Q9" s="40"/>
    </row>
    <row r="10" s="24" customFormat="1" ht="32" customHeight="1" spans="1:17">
      <c r="A10" s="36" t="s">
        <v>21</v>
      </c>
      <c r="B10" s="37">
        <v>1000</v>
      </c>
      <c r="C10" s="37">
        <v>0</v>
      </c>
      <c r="D10" s="37">
        <v>0</v>
      </c>
      <c r="E10" s="37">
        <v>1000</v>
      </c>
      <c r="F10" s="37">
        <v>1000</v>
      </c>
      <c r="G10" s="37">
        <v>50</v>
      </c>
      <c r="H10" s="37">
        <v>0</v>
      </c>
      <c r="I10" s="37">
        <v>0</v>
      </c>
      <c r="J10" s="37">
        <v>0</v>
      </c>
      <c r="K10" s="40"/>
      <c r="L10" s="40"/>
      <c r="M10" s="40"/>
      <c r="N10" s="40"/>
      <c r="O10" s="40"/>
      <c r="P10" s="40"/>
      <c r="Q10" s="40"/>
    </row>
    <row r="11" s="24" customFormat="1" ht="32" customHeight="1" spans="1:17">
      <c r="A11" s="36" t="s">
        <v>22</v>
      </c>
      <c r="B11" s="37"/>
      <c r="C11" s="37"/>
      <c r="D11" s="37"/>
      <c r="E11" s="37"/>
      <c r="F11" s="37"/>
      <c r="G11" s="37"/>
      <c r="H11" s="37"/>
      <c r="I11" s="37"/>
      <c r="J11" s="37"/>
      <c r="K11" s="40"/>
      <c r="L11" s="40"/>
      <c r="M11" s="40"/>
      <c r="N11" s="40"/>
      <c r="O11" s="40"/>
      <c r="P11" s="40"/>
      <c r="Q11" s="40"/>
    </row>
    <row r="12" s="24" customFormat="1" ht="32" customHeight="1" spans="1:17">
      <c r="A12" s="36" t="s">
        <v>23</v>
      </c>
      <c r="B12" s="37"/>
      <c r="C12" s="37"/>
      <c r="D12" s="37"/>
      <c r="E12" s="37"/>
      <c r="F12" s="37"/>
      <c r="G12" s="37"/>
      <c r="H12" s="37"/>
      <c r="I12" s="37"/>
      <c r="J12" s="42"/>
      <c r="K12" s="40"/>
      <c r="L12" s="40"/>
      <c r="M12" s="40"/>
      <c r="N12" s="40"/>
      <c r="O12" s="40"/>
      <c r="P12" s="40"/>
      <c r="Q12" s="40"/>
    </row>
    <row r="13" s="24" customFormat="1" ht="32" customHeight="1" spans="1:17">
      <c r="A13" s="36" t="s">
        <v>24</v>
      </c>
      <c r="B13" s="37"/>
      <c r="C13" s="37"/>
      <c r="D13" s="37"/>
      <c r="E13" s="37"/>
      <c r="F13" s="37"/>
      <c r="G13" s="37"/>
      <c r="H13" s="37"/>
      <c r="I13" s="37"/>
      <c r="J13" s="43"/>
      <c r="K13" s="40"/>
      <c r="L13" s="40"/>
      <c r="M13" s="40"/>
      <c r="N13" s="40"/>
      <c r="O13" s="40"/>
      <c r="P13" s="40"/>
      <c r="Q13" s="40"/>
    </row>
    <row r="14" s="24" customFormat="1" ht="32" customHeight="1" spans="1:17">
      <c r="A14" s="36" t="s">
        <v>25</v>
      </c>
      <c r="B14" s="37"/>
      <c r="C14" s="37"/>
      <c r="D14" s="37"/>
      <c r="E14" s="37"/>
      <c r="F14" s="37"/>
      <c r="G14" s="37"/>
      <c r="H14" s="37"/>
      <c r="I14" s="37"/>
      <c r="J14" s="37"/>
      <c r="K14" s="40"/>
      <c r="L14" s="40"/>
      <c r="M14" s="40"/>
      <c r="N14" s="40"/>
      <c r="O14" s="40"/>
      <c r="P14" s="40"/>
      <c r="Q14" s="40"/>
    </row>
    <row r="15" s="24" customFormat="1" ht="32" customHeight="1" spans="1:17">
      <c r="A15" s="36" t="s">
        <v>26</v>
      </c>
      <c r="B15" s="37"/>
      <c r="C15" s="37"/>
      <c r="D15" s="37"/>
      <c r="E15" s="37"/>
      <c r="F15" s="37"/>
      <c r="G15" s="37"/>
      <c r="H15" s="37"/>
      <c r="I15" s="37"/>
      <c r="J15" s="37"/>
      <c r="K15" s="40"/>
      <c r="L15" s="40"/>
      <c r="M15" s="40"/>
      <c r="N15" s="40"/>
      <c r="O15" s="40"/>
      <c r="P15" s="40"/>
      <c r="Q15" s="40"/>
    </row>
    <row r="16" s="24" customFormat="1" ht="32" customHeight="1" spans="1:17">
      <c r="A16" s="36" t="s">
        <v>27</v>
      </c>
      <c r="B16" s="37"/>
      <c r="C16" s="37"/>
      <c r="D16" s="37"/>
      <c r="E16" s="37"/>
      <c r="F16" s="37"/>
      <c r="G16" s="38"/>
      <c r="H16" s="37"/>
      <c r="I16" s="44"/>
      <c r="J16" s="37"/>
      <c r="K16" s="40"/>
      <c r="L16" s="40"/>
      <c r="M16" s="40"/>
      <c r="N16" s="40"/>
      <c r="O16" s="40"/>
      <c r="P16" s="40"/>
      <c r="Q16" s="40"/>
    </row>
    <row r="17" customHeight="1" spans="1:10">
      <c r="A17" s="36" t="s">
        <v>28</v>
      </c>
      <c r="B17" s="39"/>
      <c r="C17" s="39"/>
      <c r="D17" s="39"/>
      <c r="E17" s="39"/>
      <c r="F17" s="39"/>
      <c r="G17" s="39"/>
      <c r="H17" s="39"/>
      <c r="I17" s="39"/>
      <c r="J17" s="39"/>
    </row>
    <row r="18" customHeight="1" spans="1:10">
      <c r="A18" s="36" t="s">
        <v>29</v>
      </c>
      <c r="B18" s="39"/>
      <c r="C18" s="39"/>
      <c r="D18" s="39"/>
      <c r="E18" s="39"/>
      <c r="F18" s="39"/>
      <c r="G18" s="39"/>
      <c r="H18" s="39"/>
      <c r="I18" s="39"/>
      <c r="J18" s="39"/>
    </row>
    <row r="19" customHeight="1" spans="1:10">
      <c r="A19" s="36" t="s">
        <v>30</v>
      </c>
      <c r="B19" s="39"/>
      <c r="C19" s="39"/>
      <c r="D19" s="39"/>
      <c r="E19" s="39"/>
      <c r="F19" s="39"/>
      <c r="G19" s="39"/>
      <c r="H19" s="39"/>
      <c r="I19" s="39"/>
      <c r="J19" s="39"/>
    </row>
    <row r="20" customHeight="1" spans="1:10">
      <c r="A20" s="36"/>
      <c r="B20" s="39"/>
      <c r="C20" s="39"/>
      <c r="D20" s="39"/>
      <c r="E20" s="39"/>
      <c r="F20" s="39"/>
      <c r="G20" s="39"/>
      <c r="H20" s="39"/>
      <c r="I20" s="39"/>
      <c r="J20" s="39"/>
    </row>
    <row r="21" customHeight="1" spans="1:10">
      <c r="A21" s="36"/>
      <c r="B21" s="39"/>
      <c r="C21" s="39"/>
      <c r="D21" s="39"/>
      <c r="E21" s="39"/>
      <c r="F21" s="39"/>
      <c r="G21" s="39"/>
      <c r="H21" s="39"/>
      <c r="I21" s="39"/>
      <c r="J21" s="39"/>
    </row>
    <row r="22" customHeight="1" spans="1:10">
      <c r="A22" s="36"/>
      <c r="B22" s="39"/>
      <c r="C22" s="39"/>
      <c r="D22" s="39"/>
      <c r="E22" s="39"/>
      <c r="F22" s="39"/>
      <c r="G22" s="39"/>
      <c r="H22" s="39"/>
      <c r="I22" s="39"/>
      <c r="J22" s="39"/>
    </row>
    <row r="23" customHeight="1" spans="1:10">
      <c r="A23" s="36"/>
      <c r="B23" s="39"/>
      <c r="C23" s="39"/>
      <c r="D23" s="39"/>
      <c r="E23" s="39"/>
      <c r="F23" s="39"/>
      <c r="G23" s="39"/>
      <c r="H23" s="39"/>
      <c r="I23" s="39"/>
      <c r="J23" s="39"/>
    </row>
    <row r="24" customHeight="1" spans="1:10">
      <c r="A24" s="36"/>
      <c r="B24" s="39"/>
      <c r="C24" s="39"/>
      <c r="D24" s="39"/>
      <c r="E24" s="39"/>
      <c r="F24" s="39"/>
      <c r="G24" s="39"/>
      <c r="H24" s="39"/>
      <c r="I24" s="39"/>
      <c r="J24" s="39"/>
    </row>
    <row r="25" customHeight="1" spans="1:10">
      <c r="A25" s="36"/>
      <c r="B25" s="39"/>
      <c r="C25" s="39"/>
      <c r="D25" s="39"/>
      <c r="E25" s="39"/>
      <c r="F25" s="39"/>
      <c r="G25" s="39"/>
      <c r="H25" s="39"/>
      <c r="I25" s="39"/>
      <c r="J25" s="39"/>
    </row>
  </sheetData>
  <mergeCells count="7">
    <mergeCell ref="A1:J1"/>
    <mergeCell ref="A2:D2"/>
    <mergeCell ref="H2:J2"/>
    <mergeCell ref="B3:E3"/>
    <mergeCell ref="F3:H3"/>
    <mergeCell ref="I3:J3"/>
    <mergeCell ref="A3:A4"/>
  </mergeCells>
  <pageMargins left="0.7" right="0.7" top="0.75" bottom="0.75" header="0.3" footer="0.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10"/>
  <sheetViews>
    <sheetView workbookViewId="0">
      <selection activeCell="A3" sqref="A3"/>
    </sheetView>
  </sheetViews>
  <sheetFormatPr defaultColWidth="9" defaultRowHeight="30" customHeight="1"/>
  <cols>
    <col min="1" max="1" width="12.6666666666667" customWidth="1"/>
    <col min="2" max="2" width="8.44166666666667" customWidth="1"/>
    <col min="3" max="8" width="6.775" customWidth="1"/>
    <col min="9" max="9" width="7.775" customWidth="1"/>
    <col min="10" max="12" width="6.775" customWidth="1"/>
  </cols>
  <sheetData>
    <row r="2" ht="40" customHeight="1" spans="1:18">
      <c r="A2" s="15" t="s">
        <v>3</v>
      </c>
      <c r="B2" s="16" t="s">
        <v>31</v>
      </c>
      <c r="C2" s="16" t="s">
        <v>32</v>
      </c>
      <c r="D2" s="16" t="s">
        <v>33</v>
      </c>
      <c r="E2" s="16" t="s">
        <v>34</v>
      </c>
      <c r="F2" s="16" t="s">
        <v>35</v>
      </c>
      <c r="G2" s="16" t="s">
        <v>36</v>
      </c>
      <c r="H2" s="16" t="s">
        <v>37</v>
      </c>
      <c r="I2" s="16" t="s">
        <v>38</v>
      </c>
      <c r="J2" s="16" t="s">
        <v>39</v>
      </c>
      <c r="K2" s="16" t="s">
        <v>40</v>
      </c>
      <c r="L2" s="16" t="s">
        <v>41</v>
      </c>
      <c r="O2" s="21" t="s">
        <v>42</v>
      </c>
      <c r="P2">
        <v>171.15</v>
      </c>
      <c r="Q2">
        <v>154.73</v>
      </c>
      <c r="R2" s="23">
        <f>P2-Q2</f>
        <v>16.42</v>
      </c>
    </row>
    <row r="3" ht="46" customHeight="1" spans="1:18">
      <c r="A3" s="17" t="s">
        <v>43</v>
      </c>
      <c r="B3" s="18">
        <f t="shared" ref="B3:L3" si="0">SUM(B4:B5)</f>
        <v>60.04822</v>
      </c>
      <c r="C3" s="18">
        <f t="shared" si="0"/>
        <v>0</v>
      </c>
      <c r="D3" s="18">
        <f t="shared" si="0"/>
        <v>2.5413</v>
      </c>
      <c r="E3" s="18">
        <f t="shared" si="0"/>
        <v>0</v>
      </c>
      <c r="F3" s="18">
        <f t="shared" si="0"/>
        <v>2.7532</v>
      </c>
      <c r="G3" s="18">
        <f t="shared" si="0"/>
        <v>5.71</v>
      </c>
      <c r="H3" s="18">
        <f t="shared" si="0"/>
        <v>1.87492</v>
      </c>
      <c r="I3" s="18">
        <f t="shared" si="0"/>
        <v>33.04</v>
      </c>
      <c r="J3" s="18">
        <f t="shared" si="0"/>
        <v>0</v>
      </c>
      <c r="K3" s="18">
        <f t="shared" si="0"/>
        <v>6.0788</v>
      </c>
      <c r="L3" s="18">
        <f t="shared" si="0"/>
        <v>8.05</v>
      </c>
      <c r="O3" s="21"/>
      <c r="R3" s="23"/>
    </row>
    <row r="4" ht="51" customHeight="1" spans="1:18">
      <c r="A4" s="17" t="s">
        <v>44</v>
      </c>
      <c r="B4" s="18">
        <f>SUM(C4:L4)</f>
        <v>40.65368</v>
      </c>
      <c r="C4" s="18">
        <v>0</v>
      </c>
      <c r="D4" s="18">
        <v>2.5413</v>
      </c>
      <c r="E4" s="18">
        <v>0</v>
      </c>
      <c r="F4" s="18">
        <v>2.7532</v>
      </c>
      <c r="G4" s="18">
        <v>4.75</v>
      </c>
      <c r="H4" s="18">
        <v>0.92798</v>
      </c>
      <c r="I4" s="18">
        <v>21.03</v>
      </c>
      <c r="J4" s="18">
        <v>0</v>
      </c>
      <c r="K4" s="18">
        <v>3.5112</v>
      </c>
      <c r="L4" s="18">
        <v>5.14</v>
      </c>
      <c r="O4" s="21" t="s">
        <v>45</v>
      </c>
      <c r="P4">
        <v>0.34</v>
      </c>
      <c r="Q4">
        <v>0.2</v>
      </c>
      <c r="R4" s="23">
        <f t="shared" ref="R4:R10" si="1">P4-Q4</f>
        <v>0.14</v>
      </c>
    </row>
    <row r="5" ht="46" customHeight="1" spans="1:18">
      <c r="A5" s="17" t="s">
        <v>46</v>
      </c>
      <c r="B5" s="18">
        <f>SUM(C5:L5)</f>
        <v>19.39454</v>
      </c>
      <c r="C5" s="18">
        <v>0</v>
      </c>
      <c r="D5" s="18">
        <v>0</v>
      </c>
      <c r="E5" s="18">
        <v>0</v>
      </c>
      <c r="F5" s="18">
        <v>0</v>
      </c>
      <c r="G5" s="18">
        <v>0.96</v>
      </c>
      <c r="H5" s="18">
        <v>0.94694</v>
      </c>
      <c r="I5" s="18">
        <v>12.01</v>
      </c>
      <c r="J5" s="18">
        <v>0</v>
      </c>
      <c r="K5" s="18">
        <v>2.5676</v>
      </c>
      <c r="L5" s="18">
        <v>2.91</v>
      </c>
      <c r="O5" s="21" t="s">
        <v>47</v>
      </c>
      <c r="P5">
        <v>80.88</v>
      </c>
      <c r="Q5">
        <v>49.36</v>
      </c>
      <c r="R5" s="23">
        <f t="shared" si="1"/>
        <v>31.52</v>
      </c>
    </row>
    <row r="6" ht="45" customHeight="1" spans="1:22">
      <c r="A6" s="19" t="s">
        <v>48</v>
      </c>
      <c r="B6" s="20">
        <f>SUM(C6:L6)</f>
        <v>93.68</v>
      </c>
      <c r="C6" s="20">
        <v>16.42</v>
      </c>
      <c r="D6" s="20">
        <v>31.52</v>
      </c>
      <c r="E6" s="20">
        <v>7.4</v>
      </c>
      <c r="F6" s="20">
        <v>0.14</v>
      </c>
      <c r="G6" s="20">
        <v>24.19</v>
      </c>
      <c r="H6" s="20">
        <v>0</v>
      </c>
      <c r="I6" s="20">
        <v>0</v>
      </c>
      <c r="J6" s="20">
        <v>0.600000000000001</v>
      </c>
      <c r="K6" s="20">
        <v>10</v>
      </c>
      <c r="L6" s="20">
        <v>3.41</v>
      </c>
      <c r="O6" s="22" t="s">
        <v>49</v>
      </c>
      <c r="P6">
        <v>137</v>
      </c>
      <c r="Q6">
        <v>137</v>
      </c>
      <c r="R6" s="23">
        <f t="shared" si="1"/>
        <v>0</v>
      </c>
      <c r="U6">
        <v>144.4</v>
      </c>
      <c r="V6">
        <v>137</v>
      </c>
    </row>
    <row r="7" customHeight="1" spans="15:18">
      <c r="O7" s="21" t="s">
        <v>50</v>
      </c>
      <c r="P7">
        <v>246.22</v>
      </c>
      <c r="Q7">
        <v>222.03</v>
      </c>
      <c r="R7" s="23">
        <f t="shared" si="1"/>
        <v>24.19</v>
      </c>
    </row>
    <row r="8" customHeight="1" spans="15:18">
      <c r="O8" s="21" t="s">
        <v>51</v>
      </c>
      <c r="P8">
        <v>43.4</v>
      </c>
      <c r="Q8">
        <v>42.8</v>
      </c>
      <c r="R8" s="23">
        <f t="shared" si="1"/>
        <v>0.600000000000001</v>
      </c>
    </row>
    <row r="9" customHeight="1" spans="15:18">
      <c r="O9" s="21" t="s">
        <v>52</v>
      </c>
      <c r="P9">
        <v>56</v>
      </c>
      <c r="Q9">
        <v>46</v>
      </c>
      <c r="R9" s="23">
        <f t="shared" si="1"/>
        <v>10</v>
      </c>
    </row>
    <row r="10" customHeight="1" spans="15:18">
      <c r="O10" s="21" t="s">
        <v>53</v>
      </c>
      <c r="P10">
        <v>12.96</v>
      </c>
      <c r="Q10">
        <v>9.55</v>
      </c>
      <c r="R10" s="23">
        <f t="shared" si="1"/>
        <v>3.41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selection activeCell="A3" sqref="A3"/>
    </sheetView>
  </sheetViews>
  <sheetFormatPr defaultColWidth="9" defaultRowHeight="13.5"/>
  <cols>
    <col min="5" max="5" width="19.125" customWidth="1"/>
    <col min="8" max="8" width="12.625"/>
    <col min="12" max="12" width="11.25" customWidth="1"/>
    <col min="14" max="14" width="11.625" customWidth="1"/>
  </cols>
  <sheetData>
    <row r="1" s="7" customFormat="1" ht="50" customHeight="1" spans="1:15">
      <c r="A1" s="8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3"/>
    </row>
    <row r="2" ht="42.75" spans="1:15">
      <c r="A2" s="10" t="s">
        <v>55</v>
      </c>
      <c r="B2" s="10" t="s">
        <v>56</v>
      </c>
      <c r="C2" s="10" t="s">
        <v>57</v>
      </c>
      <c r="D2" s="10" t="s">
        <v>58</v>
      </c>
      <c r="E2" s="10" t="s">
        <v>59</v>
      </c>
      <c r="F2" s="10" t="s">
        <v>60</v>
      </c>
      <c r="G2" s="10" t="s">
        <v>61</v>
      </c>
      <c r="H2" s="10" t="s">
        <v>62</v>
      </c>
      <c r="I2" s="10" t="s">
        <v>63</v>
      </c>
      <c r="J2" s="10" t="s">
        <v>64</v>
      </c>
      <c r="K2" s="10" t="s">
        <v>65</v>
      </c>
      <c r="L2" s="10" t="s">
        <v>66</v>
      </c>
      <c r="M2" s="10" t="s">
        <v>67</v>
      </c>
      <c r="N2" s="10" t="s">
        <v>68</v>
      </c>
      <c r="O2" s="14" t="s">
        <v>69</v>
      </c>
    </row>
    <row r="3" ht="50" customHeight="1" spans="1:15">
      <c r="A3" s="11">
        <v>1</v>
      </c>
      <c r="B3" s="11" t="s">
        <v>70</v>
      </c>
      <c r="C3" s="11" t="s">
        <v>71</v>
      </c>
      <c r="D3" s="11" t="s">
        <v>21</v>
      </c>
      <c r="E3" s="45" t="s">
        <v>72</v>
      </c>
      <c r="F3" s="11" t="s">
        <v>73</v>
      </c>
      <c r="G3" s="11" t="s">
        <v>74</v>
      </c>
      <c r="H3" s="11">
        <v>18835177725</v>
      </c>
      <c r="I3" s="11">
        <v>52</v>
      </c>
      <c r="J3" s="12" t="s">
        <v>75</v>
      </c>
      <c r="K3" s="11" t="s">
        <v>71</v>
      </c>
      <c r="L3" s="12" t="s">
        <v>76</v>
      </c>
      <c r="M3" s="12" t="s">
        <v>77</v>
      </c>
      <c r="N3" s="12" t="s">
        <v>78</v>
      </c>
      <c r="O3" s="11"/>
    </row>
    <row r="4" ht="50" customHeight="1" spans="1:15">
      <c r="A4" s="11">
        <v>2</v>
      </c>
      <c r="B4" s="11" t="s">
        <v>70</v>
      </c>
      <c r="C4" s="11" t="s">
        <v>71</v>
      </c>
      <c r="D4" s="11" t="s">
        <v>21</v>
      </c>
      <c r="E4" s="45" t="s">
        <v>79</v>
      </c>
      <c r="F4" s="11" t="s">
        <v>80</v>
      </c>
      <c r="G4" s="11" t="s">
        <v>74</v>
      </c>
      <c r="H4" s="11">
        <v>13772936997</v>
      </c>
      <c r="I4" s="11">
        <v>56</v>
      </c>
      <c r="J4" s="12" t="s">
        <v>75</v>
      </c>
      <c r="K4" s="11" t="s">
        <v>71</v>
      </c>
      <c r="L4" s="12" t="s">
        <v>81</v>
      </c>
      <c r="M4" s="12" t="s">
        <v>77</v>
      </c>
      <c r="N4" s="12" t="s">
        <v>78</v>
      </c>
      <c r="O4" s="11"/>
    </row>
    <row r="5" ht="50" customHeight="1" spans="1:15">
      <c r="A5" s="11">
        <v>3</v>
      </c>
      <c r="B5" s="11" t="s">
        <v>70</v>
      </c>
      <c r="C5" s="11" t="s">
        <v>71</v>
      </c>
      <c r="D5" s="11" t="s">
        <v>21</v>
      </c>
      <c r="E5" s="45" t="s">
        <v>82</v>
      </c>
      <c r="F5" s="11" t="s">
        <v>83</v>
      </c>
      <c r="G5" s="11" t="s">
        <v>74</v>
      </c>
      <c r="H5" s="11">
        <v>13474235669</v>
      </c>
      <c r="I5" s="11">
        <v>60</v>
      </c>
      <c r="J5" s="12" t="s">
        <v>75</v>
      </c>
      <c r="K5" s="11" t="s">
        <v>71</v>
      </c>
      <c r="L5" s="12" t="s">
        <v>84</v>
      </c>
      <c r="M5" s="12" t="s">
        <v>77</v>
      </c>
      <c r="N5" s="12" t="s">
        <v>78</v>
      </c>
      <c r="O5" s="11"/>
    </row>
    <row r="6" ht="50" customHeight="1" spans="1:15">
      <c r="A6" s="11">
        <v>4</v>
      </c>
      <c r="B6" s="11" t="s">
        <v>70</v>
      </c>
      <c r="C6" s="11" t="s">
        <v>71</v>
      </c>
      <c r="D6" s="11" t="s">
        <v>21</v>
      </c>
      <c r="E6" s="45" t="s">
        <v>85</v>
      </c>
      <c r="F6" s="11" t="s">
        <v>86</v>
      </c>
      <c r="G6" s="11" t="s">
        <v>74</v>
      </c>
      <c r="H6" s="11">
        <v>15332628831</v>
      </c>
      <c r="I6" s="11">
        <v>65</v>
      </c>
      <c r="J6" s="12" t="s">
        <v>75</v>
      </c>
      <c r="K6" s="11" t="s">
        <v>71</v>
      </c>
      <c r="L6" s="12" t="s">
        <v>87</v>
      </c>
      <c r="M6" s="12" t="s">
        <v>77</v>
      </c>
      <c r="N6" s="12" t="s">
        <v>78</v>
      </c>
      <c r="O6" s="11"/>
    </row>
    <row r="7" ht="50" customHeight="1" spans="1:15">
      <c r="A7" s="11">
        <v>5</v>
      </c>
      <c r="B7" s="11" t="s">
        <v>70</v>
      </c>
      <c r="C7" s="11" t="s">
        <v>71</v>
      </c>
      <c r="D7" s="11" t="s">
        <v>21</v>
      </c>
      <c r="E7" s="12" t="s">
        <v>88</v>
      </c>
      <c r="F7" s="11" t="s">
        <v>89</v>
      </c>
      <c r="G7" s="11" t="s">
        <v>90</v>
      </c>
      <c r="H7" s="11">
        <v>13572644339</v>
      </c>
      <c r="I7" s="11">
        <v>66</v>
      </c>
      <c r="J7" s="12" t="s">
        <v>75</v>
      </c>
      <c r="K7" s="11" t="s">
        <v>71</v>
      </c>
      <c r="L7" s="12" t="s">
        <v>76</v>
      </c>
      <c r="M7" s="12" t="s">
        <v>77</v>
      </c>
      <c r="N7" s="12" t="s">
        <v>78</v>
      </c>
      <c r="O7" s="11"/>
    </row>
    <row r="8" ht="50" customHeight="1" spans="1:15">
      <c r="A8" s="11">
        <v>6</v>
      </c>
      <c r="B8" s="11" t="s">
        <v>70</v>
      </c>
      <c r="C8" s="11" t="s">
        <v>71</v>
      </c>
      <c r="D8" s="11" t="s">
        <v>91</v>
      </c>
      <c r="E8" s="12" t="s">
        <v>92</v>
      </c>
      <c r="F8" s="11" t="s">
        <v>93</v>
      </c>
      <c r="G8" s="11" t="s">
        <v>74</v>
      </c>
      <c r="H8" s="11">
        <v>15289415090</v>
      </c>
      <c r="I8" s="11">
        <v>71</v>
      </c>
      <c r="J8" s="12" t="s">
        <v>75</v>
      </c>
      <c r="K8" s="11" t="s">
        <v>71</v>
      </c>
      <c r="L8" s="12" t="s">
        <v>84</v>
      </c>
      <c r="M8" s="12" t="s">
        <v>77</v>
      </c>
      <c r="N8" s="12" t="s">
        <v>78</v>
      </c>
      <c r="O8" s="11"/>
    </row>
    <row r="9" ht="50" customHeight="1" spans="1:15">
      <c r="A9" s="11">
        <v>7</v>
      </c>
      <c r="B9" s="11" t="s">
        <v>70</v>
      </c>
      <c r="C9" s="11" t="s">
        <v>71</v>
      </c>
      <c r="D9" s="11" t="s">
        <v>91</v>
      </c>
      <c r="E9" s="45" t="s">
        <v>94</v>
      </c>
      <c r="F9" s="11" t="s">
        <v>95</v>
      </c>
      <c r="G9" s="11" t="s">
        <v>74</v>
      </c>
      <c r="H9" s="11">
        <v>15191941426</v>
      </c>
      <c r="I9" s="11">
        <v>70</v>
      </c>
      <c r="J9" s="12" t="s">
        <v>75</v>
      </c>
      <c r="K9" s="11" t="s">
        <v>71</v>
      </c>
      <c r="L9" s="12" t="s">
        <v>76</v>
      </c>
      <c r="M9" s="12" t="s">
        <v>77</v>
      </c>
      <c r="N9" s="12" t="s">
        <v>78</v>
      </c>
      <c r="O9" s="11"/>
    </row>
  </sheetData>
  <mergeCells count="1">
    <mergeCell ref="A1:O1"/>
  </mergeCells>
  <pageMargins left="0.7" right="0.7" top="0.75" bottom="0.75" header="0.3" footer="0.3"/>
  <pageSetup paperSize="9" scale="8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$A1:$XFD9"/>
    </sheetView>
  </sheetViews>
  <sheetFormatPr defaultColWidth="9" defaultRowHeight="13.5" outlineLevelCol="6"/>
  <cols>
    <col min="1" max="2" width="12.5083333333333" customWidth="1"/>
    <col min="3" max="3" width="14.3416666666667" customWidth="1"/>
    <col min="4" max="4" width="18.0083333333333" customWidth="1"/>
    <col min="5" max="5" width="12.5083333333333" customWidth="1"/>
    <col min="6" max="7" width="18.0083333333333" customWidth="1"/>
  </cols>
  <sheetData>
    <row r="1" ht="50" customHeight="1" spans="1:7">
      <c r="A1" s="1" t="s">
        <v>96</v>
      </c>
      <c r="B1" s="2"/>
      <c r="C1" s="2"/>
      <c r="D1" s="2"/>
      <c r="E1" s="2"/>
      <c r="F1" s="2"/>
      <c r="G1" s="6"/>
    </row>
    <row r="2" ht="50" customHeight="1" spans="1:7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  <c r="F2" s="3" t="s">
        <v>99</v>
      </c>
      <c r="G2" s="3" t="s">
        <v>100</v>
      </c>
    </row>
    <row r="3" ht="50" customHeight="1" spans="1:7">
      <c r="A3" s="4" t="s">
        <v>102</v>
      </c>
      <c r="B3" s="4" t="s">
        <v>103</v>
      </c>
      <c r="C3" s="4" t="s">
        <v>104</v>
      </c>
      <c r="D3" s="4">
        <v>13891242607</v>
      </c>
      <c r="E3" s="4" t="s">
        <v>105</v>
      </c>
      <c r="F3" s="4" t="s">
        <v>106</v>
      </c>
      <c r="G3" s="4">
        <v>13772935197</v>
      </c>
    </row>
    <row r="4" ht="50" customHeight="1" spans="1:7">
      <c r="A4" s="4" t="s">
        <v>107</v>
      </c>
      <c r="B4" s="4" t="s">
        <v>103</v>
      </c>
      <c r="C4" s="4" t="s">
        <v>104</v>
      </c>
      <c r="D4" s="4">
        <v>13891242607</v>
      </c>
      <c r="E4" s="4" t="s">
        <v>108</v>
      </c>
      <c r="F4" s="4" t="s">
        <v>109</v>
      </c>
      <c r="G4" s="4">
        <v>15235137852</v>
      </c>
    </row>
    <row r="5" ht="50" customHeight="1" spans="1:7">
      <c r="A5" s="4" t="s">
        <v>110</v>
      </c>
      <c r="B5" s="4" t="s">
        <v>103</v>
      </c>
      <c r="C5" s="4" t="s">
        <v>104</v>
      </c>
      <c r="D5" s="4">
        <v>13891242607</v>
      </c>
      <c r="E5" s="4" t="s">
        <v>111</v>
      </c>
      <c r="F5" s="4" t="s">
        <v>112</v>
      </c>
      <c r="G5" s="4">
        <v>13629123714</v>
      </c>
    </row>
    <row r="6" ht="50" customHeight="1" spans="1:7">
      <c r="A6" s="4" t="s">
        <v>113</v>
      </c>
      <c r="B6" s="4" t="s">
        <v>103</v>
      </c>
      <c r="C6" s="4" t="s">
        <v>104</v>
      </c>
      <c r="D6" s="4">
        <v>13891242607</v>
      </c>
      <c r="E6" s="4" t="s">
        <v>114</v>
      </c>
      <c r="F6" s="4" t="s">
        <v>115</v>
      </c>
      <c r="G6" s="4">
        <v>13572648332</v>
      </c>
    </row>
    <row r="7" ht="50" customHeight="1" spans="1:7">
      <c r="A7" s="4" t="s">
        <v>116</v>
      </c>
      <c r="B7" s="4" t="s">
        <v>103</v>
      </c>
      <c r="C7" s="4" t="s">
        <v>104</v>
      </c>
      <c r="D7" s="4">
        <v>13891242607</v>
      </c>
      <c r="E7" s="4" t="s">
        <v>105</v>
      </c>
      <c r="F7" s="4" t="s">
        <v>106</v>
      </c>
      <c r="G7" s="4">
        <v>13772935197</v>
      </c>
    </row>
    <row r="8" ht="50" customHeight="1" spans="1:7">
      <c r="A8" s="4" t="s">
        <v>117</v>
      </c>
      <c r="B8" s="4" t="s">
        <v>118</v>
      </c>
      <c r="C8" s="4"/>
      <c r="D8" s="4"/>
      <c r="E8" s="4"/>
      <c r="F8" s="4"/>
      <c r="G8" s="4"/>
    </row>
    <row r="9" ht="50" customHeight="1" spans="1:7">
      <c r="A9" s="4" t="s">
        <v>119</v>
      </c>
      <c r="B9" s="4"/>
      <c r="C9" s="4"/>
      <c r="D9" s="4"/>
      <c r="E9" s="4"/>
      <c r="F9" s="4"/>
      <c r="G9" s="4"/>
    </row>
  </sheetData>
  <mergeCells count="2">
    <mergeCell ref="A1:G1"/>
    <mergeCell ref="B8:G9"/>
  </mergeCells>
  <pageMargins left="0.75" right="0.75" top="1" bottom="0.78680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topLeftCell="A4" workbookViewId="0">
      <selection activeCell="I22" sqref="I22"/>
    </sheetView>
  </sheetViews>
  <sheetFormatPr defaultColWidth="9" defaultRowHeight="13.5" outlineLevelCol="4"/>
  <cols>
    <col min="1" max="1" width="11.0083333333333" customWidth="1"/>
    <col min="2" max="3" width="13.0083333333333" customWidth="1"/>
    <col min="4" max="4" width="11.0083333333333" customWidth="1"/>
    <col min="5" max="5" width="15.0083333333333" customWidth="1"/>
  </cols>
  <sheetData>
    <row r="1" ht="38.75" customHeight="1" spans="1:5">
      <c r="A1" s="1" t="s">
        <v>120</v>
      </c>
      <c r="B1" s="2"/>
      <c r="C1" s="2"/>
      <c r="D1" s="2"/>
      <c r="E1" s="2"/>
    </row>
    <row r="2" ht="31.25" customHeight="1" spans="1:5">
      <c r="A2" s="3" t="s">
        <v>55</v>
      </c>
      <c r="B2" s="3" t="s">
        <v>57</v>
      </c>
      <c r="C2" s="3" t="s">
        <v>121</v>
      </c>
      <c r="D2" s="3" t="s">
        <v>60</v>
      </c>
      <c r="E2" s="3" t="s">
        <v>122</v>
      </c>
    </row>
    <row r="3" ht="30.5" customHeight="1" spans="1:5">
      <c r="A3" s="4">
        <v>1</v>
      </c>
      <c r="B3" s="4" t="s">
        <v>71</v>
      </c>
      <c r="C3" s="4" t="s">
        <v>123</v>
      </c>
      <c r="D3" s="4" t="s">
        <v>124</v>
      </c>
      <c r="E3" s="4" t="s">
        <v>125</v>
      </c>
    </row>
    <row r="4" ht="30.5" customHeight="1" spans="1:5">
      <c r="A4" s="4">
        <v>2</v>
      </c>
      <c r="B4" s="4" t="s">
        <v>71</v>
      </c>
      <c r="C4" s="4" t="s">
        <v>123</v>
      </c>
      <c r="D4" s="4" t="s">
        <v>126</v>
      </c>
      <c r="E4" s="4" t="s">
        <v>125</v>
      </c>
    </row>
    <row r="5" ht="30.5" customHeight="1" spans="1:5">
      <c r="A5" s="4">
        <v>3</v>
      </c>
      <c r="B5" s="4" t="s">
        <v>71</v>
      </c>
      <c r="C5" s="4" t="s">
        <v>127</v>
      </c>
      <c r="D5" s="4" t="s">
        <v>128</v>
      </c>
      <c r="E5" s="4" t="s">
        <v>129</v>
      </c>
    </row>
    <row r="6" ht="30.5" customHeight="1" spans="1:5">
      <c r="A6" s="4">
        <v>4</v>
      </c>
      <c r="B6" s="4" t="s">
        <v>71</v>
      </c>
      <c r="C6" s="4" t="s">
        <v>127</v>
      </c>
      <c r="D6" s="4" t="s">
        <v>130</v>
      </c>
      <c r="E6" s="4" t="s">
        <v>125</v>
      </c>
    </row>
    <row r="7" ht="30.5" customHeight="1" spans="1:5">
      <c r="A7" s="4">
        <v>5</v>
      </c>
      <c r="B7" s="4" t="s">
        <v>71</v>
      </c>
      <c r="C7" s="4" t="s">
        <v>131</v>
      </c>
      <c r="D7" s="4" t="s">
        <v>132</v>
      </c>
      <c r="E7" s="4" t="s">
        <v>129</v>
      </c>
    </row>
    <row r="8" ht="30.5" customHeight="1" spans="1:5">
      <c r="A8" s="4">
        <v>6</v>
      </c>
      <c r="B8" s="4" t="s">
        <v>71</v>
      </c>
      <c r="C8" s="4" t="s">
        <v>131</v>
      </c>
      <c r="D8" s="4" t="s">
        <v>133</v>
      </c>
      <c r="E8" s="4" t="s">
        <v>125</v>
      </c>
    </row>
    <row r="9" ht="30.5" customHeight="1" spans="1:5">
      <c r="A9" s="4">
        <v>7</v>
      </c>
      <c r="B9" s="4" t="s">
        <v>71</v>
      </c>
      <c r="C9" s="4" t="s">
        <v>134</v>
      </c>
      <c r="D9" s="4" t="s">
        <v>135</v>
      </c>
      <c r="E9" s="4" t="s">
        <v>125</v>
      </c>
    </row>
    <row r="10" ht="30.5" customHeight="1" spans="1:5">
      <c r="A10" s="4">
        <v>8</v>
      </c>
      <c r="B10" s="4" t="s">
        <v>71</v>
      </c>
      <c r="C10" s="4" t="s">
        <v>134</v>
      </c>
      <c r="D10" s="4" t="s">
        <v>136</v>
      </c>
      <c r="E10" s="4" t="s">
        <v>125</v>
      </c>
    </row>
    <row r="11" ht="30.5" customHeight="1" spans="1:5">
      <c r="A11" s="4">
        <v>9</v>
      </c>
      <c r="B11" s="4" t="s">
        <v>71</v>
      </c>
      <c r="C11" s="4" t="s">
        <v>137</v>
      </c>
      <c r="D11" s="4" t="s">
        <v>80</v>
      </c>
      <c r="E11" s="4" t="s">
        <v>125</v>
      </c>
    </row>
    <row r="12" ht="30.5" customHeight="1" spans="1:5">
      <c r="A12" s="4">
        <v>10</v>
      </c>
      <c r="B12" s="4" t="s">
        <v>71</v>
      </c>
      <c r="C12" s="4" t="s">
        <v>137</v>
      </c>
      <c r="D12" s="4" t="s">
        <v>138</v>
      </c>
      <c r="E12" s="4" t="s">
        <v>125</v>
      </c>
    </row>
    <row r="13" ht="30.5" customHeight="1" spans="1:5">
      <c r="A13" s="4">
        <v>11</v>
      </c>
      <c r="B13" s="4" t="s">
        <v>71</v>
      </c>
      <c r="C13" s="4" t="s">
        <v>139</v>
      </c>
      <c r="D13" s="4" t="s">
        <v>140</v>
      </c>
      <c r="E13" s="4" t="s">
        <v>125</v>
      </c>
    </row>
    <row r="14" ht="30.5" customHeight="1" spans="1:5">
      <c r="A14" s="4">
        <v>12</v>
      </c>
      <c r="B14" s="4" t="s">
        <v>71</v>
      </c>
      <c r="C14" s="4" t="s">
        <v>139</v>
      </c>
      <c r="D14" s="4" t="s">
        <v>86</v>
      </c>
      <c r="E14" s="4" t="s">
        <v>125</v>
      </c>
    </row>
    <row r="15" ht="30.5" customHeight="1" spans="1:5">
      <c r="A15" s="4">
        <v>13</v>
      </c>
      <c r="B15" s="4" t="s">
        <v>71</v>
      </c>
      <c r="C15" s="4" t="s">
        <v>141</v>
      </c>
      <c r="D15" s="4" t="s">
        <v>142</v>
      </c>
      <c r="E15" s="4" t="s">
        <v>125</v>
      </c>
    </row>
    <row r="16" ht="30.5" customHeight="1" spans="1:5">
      <c r="A16" s="4">
        <v>14</v>
      </c>
      <c r="B16" s="4" t="s">
        <v>71</v>
      </c>
      <c r="C16" s="4" t="s">
        <v>141</v>
      </c>
      <c r="D16" s="4" t="s">
        <v>143</v>
      </c>
      <c r="E16" s="4" t="s">
        <v>125</v>
      </c>
    </row>
    <row r="17" ht="30.5" customHeight="1" spans="1:5">
      <c r="A17" s="4">
        <v>15</v>
      </c>
      <c r="B17" s="4" t="s">
        <v>71</v>
      </c>
      <c r="C17" s="4" t="s">
        <v>144</v>
      </c>
      <c r="D17" s="4" t="s">
        <v>145</v>
      </c>
      <c r="E17" s="4" t="s">
        <v>129</v>
      </c>
    </row>
    <row r="18" ht="30.5" customHeight="1" spans="1:5">
      <c r="A18" s="4">
        <v>16</v>
      </c>
      <c r="B18" s="4" t="s">
        <v>71</v>
      </c>
      <c r="C18" s="4" t="s">
        <v>144</v>
      </c>
      <c r="D18" s="4" t="s">
        <v>146</v>
      </c>
      <c r="E18" s="4" t="s">
        <v>125</v>
      </c>
    </row>
    <row r="19" ht="30.5" customHeight="1" spans="1:5">
      <c r="A19" s="4">
        <v>17</v>
      </c>
      <c r="B19" s="4" t="s">
        <v>71</v>
      </c>
      <c r="C19" s="4" t="s">
        <v>147</v>
      </c>
      <c r="D19" s="5" t="s">
        <v>114</v>
      </c>
      <c r="E19" s="4" t="s">
        <v>129</v>
      </c>
    </row>
    <row r="20" ht="30.5" customHeight="1" spans="1:5">
      <c r="A20" s="4">
        <v>18</v>
      </c>
      <c r="B20" s="4" t="s">
        <v>71</v>
      </c>
      <c r="C20" s="4" t="s">
        <v>147</v>
      </c>
      <c r="D20" s="4" t="s">
        <v>148</v>
      </c>
      <c r="E20" s="4" t="s">
        <v>129</v>
      </c>
    </row>
    <row r="21" ht="30.5" customHeight="1" spans="1:5">
      <c r="A21" s="4">
        <v>19</v>
      </c>
      <c r="B21" s="4" t="s">
        <v>71</v>
      </c>
      <c r="C21" s="4" t="s">
        <v>147</v>
      </c>
      <c r="D21" s="4" t="s">
        <v>149</v>
      </c>
      <c r="E21" s="4" t="s">
        <v>125</v>
      </c>
    </row>
    <row r="22" ht="30.5" customHeight="1" spans="1:5">
      <c r="A22" s="4">
        <v>20</v>
      </c>
      <c r="B22" s="4" t="s">
        <v>71</v>
      </c>
      <c r="C22" s="4" t="s">
        <v>147</v>
      </c>
      <c r="D22" s="4" t="s">
        <v>150</v>
      </c>
      <c r="E22" s="4" t="s">
        <v>125</v>
      </c>
    </row>
    <row r="23" ht="30.5" customHeight="1" spans="1:5">
      <c r="A23" s="4">
        <v>21</v>
      </c>
      <c r="B23" s="4" t="s">
        <v>71</v>
      </c>
      <c r="C23" s="4" t="s">
        <v>151</v>
      </c>
      <c r="D23" s="4" t="s">
        <v>152</v>
      </c>
      <c r="E23" s="4" t="s">
        <v>125</v>
      </c>
    </row>
    <row r="24" ht="30.5" customHeight="1" spans="1:5">
      <c r="A24" s="4">
        <v>22</v>
      </c>
      <c r="B24" s="4" t="s">
        <v>71</v>
      </c>
      <c r="C24" s="4" t="s">
        <v>151</v>
      </c>
      <c r="D24" s="4" t="s">
        <v>153</v>
      </c>
      <c r="E24" s="4" t="s">
        <v>125</v>
      </c>
    </row>
    <row r="25" ht="30.5" customHeight="1" spans="1:5">
      <c r="A25" s="4">
        <v>23</v>
      </c>
      <c r="B25" s="4" t="s">
        <v>71</v>
      </c>
      <c r="C25" s="4" t="s">
        <v>151</v>
      </c>
      <c r="D25" s="4" t="s">
        <v>154</v>
      </c>
      <c r="E25" s="4" t="s">
        <v>125</v>
      </c>
    </row>
    <row r="26" ht="30.5" customHeight="1" spans="1:5">
      <c r="A26" s="4">
        <v>24</v>
      </c>
      <c r="B26" s="4" t="s">
        <v>71</v>
      </c>
      <c r="C26" s="4" t="s">
        <v>151</v>
      </c>
      <c r="D26" s="4" t="s">
        <v>155</v>
      </c>
      <c r="E26" s="4" t="s">
        <v>125</v>
      </c>
    </row>
  </sheetData>
  <mergeCells count="1">
    <mergeCell ref="A1:E1"/>
  </mergeCells>
  <pageMargins left="0.75" right="0.75" top="0.511805555555556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村名代表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PJA110</dc:creator>
  <cp:lastModifiedBy>榆林军</cp:lastModifiedBy>
  <dcterms:created xsi:type="dcterms:W3CDTF">2006-09-13T11:21:00Z</dcterms:created>
  <dcterms:modified xsi:type="dcterms:W3CDTF">2026-01-30T00:23:35Z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EA531505DFA14843825B5C849C4EF748_13</vt:lpwstr>
  </property>
</Properties>
</file>